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activeTab="0"/>
  </bookViews>
  <sheets>
    <sheet name="〒FAX注文表" sheetId="1" r:id="rId1"/>
    <sheet name="その他" sheetId="2" r:id="rId2"/>
  </sheets>
  <definedNames>
    <definedName name="_xlnm.Print_Area" localSheetId="0">'〒FAX注文表'!$A$1:$AD$52</definedName>
    <definedName name="_xlnm.Print_Area" localSheetId="1">'その他'!$A$1:$AA$29</definedName>
  </definedNames>
  <calcPr fullCalcOnLoad="1"/>
</workbook>
</file>

<file path=xl/sharedStrings.xml><?xml version="1.0" encoding="utf-8"?>
<sst xmlns="http://schemas.openxmlformats.org/spreadsheetml/2006/main" count="366" uniqueCount="123">
  <si>
    <t>職種名</t>
  </si>
  <si>
    <t>級</t>
  </si>
  <si>
    <t>形状</t>
  </si>
  <si>
    <t>数量</t>
  </si>
  <si>
    <t>金額</t>
  </si>
  <si>
    <t>普通旋盤</t>
  </si>
  <si>
    <t>1級</t>
  </si>
  <si>
    <t>2級</t>
  </si>
  <si>
    <t>3級</t>
  </si>
  <si>
    <t>フライス盤</t>
  </si>
  <si>
    <t>平面研削盤</t>
  </si>
  <si>
    <t>円筒研削盤</t>
  </si>
  <si>
    <t>円</t>
  </si>
  <si>
    <t>個</t>
  </si>
  <si>
    <t>金型仕上げ</t>
  </si>
  <si>
    <t>（単品購入可）</t>
  </si>
  <si>
    <t>1･2級</t>
  </si>
  <si>
    <t>ホブ盤</t>
  </si>
  <si>
    <t>数値制御旋盤</t>
  </si>
  <si>
    <t>追伸欄</t>
  </si>
  <si>
    <t>切削工具研削</t>
  </si>
  <si>
    <t>機械組立仕上げ　　</t>
  </si>
  <si>
    <t>機械組立仕上げ　</t>
  </si>
  <si>
    <t>SET</t>
  </si>
  <si>
    <t>治工具仕上げ</t>
  </si>
  <si>
    <t>金属プレス</t>
  </si>
  <si>
    <t>枚</t>
  </si>
  <si>
    <t>日</t>
  </si>
  <si>
    <t>　</t>
  </si>
  <si>
    <t>SET</t>
  </si>
  <si>
    <t>　　　　　　　　　　</t>
  </si>
  <si>
    <t>月</t>
  </si>
  <si>
    <t>ワイヤー放電加工</t>
  </si>
  <si>
    <t>(鋳鉄）</t>
  </si>
  <si>
    <t>数値制御フライス盤</t>
  </si>
  <si>
    <t>（ＳＳ400）</t>
  </si>
  <si>
    <t>（Ｓ50Ｃ）</t>
  </si>
  <si>
    <t>（Ａ5052）</t>
  </si>
  <si>
    <t>　ボルト　（4個/1ｓｅｔ）</t>
  </si>
  <si>
    <t>　　　　　　　　　　　　　鋳鉄　</t>
  </si>
  <si>
    <t>　　　　　　　　　　　　　SS400　</t>
  </si>
  <si>
    <t>　　　　　　　　　　　　　S50C　</t>
  </si>
  <si>
    <t>　　　　　　　　　　　　　A5052　</t>
  </si>
  <si>
    <t>　　　　　　　　位置決めピン　</t>
  </si>
  <si>
    <t>　　　　　　　　摺動ロッド　</t>
  </si>
  <si>
    <t>　　　　　　　　ダイ　</t>
  </si>
  <si>
    <t>　　　　　　　　フタ　</t>
  </si>
  <si>
    <t>　　　　　　　　　　超硬チップ　</t>
  </si>
  <si>
    <t>　　　　　　　　　　ホルダー　</t>
  </si>
  <si>
    <t>　　　　　　　　　　エンドミル　</t>
  </si>
  <si>
    <t>　ボルト　（4個/1set）</t>
  </si>
  <si>
    <t>　　　　　　　　　　　2級ロッド</t>
  </si>
  <si>
    <t>　　　　　　　　　　　2級フタ　</t>
  </si>
  <si>
    <t>　　　　　　　　　　　2級ダイ</t>
  </si>
  <si>
    <t>　　　　　　　　　　　3級ロッド　</t>
  </si>
  <si>
    <t>　　　　　　　　　　　3級フタ　</t>
  </si>
  <si>
    <t>　　　　　　　　　　　3級ダイ　</t>
  </si>
  <si>
    <r>
      <t>切削ナット　</t>
    </r>
    <r>
      <rPr>
        <sz val="9"/>
        <rFont val="ＭＳ Ｐゴシック"/>
        <family val="3"/>
      </rPr>
      <t>(普通旋盤2級用)</t>
    </r>
  </si>
  <si>
    <t>数値制御
形彫り放電加工</t>
  </si>
  <si>
    <t xml:space="preserve"> </t>
  </si>
  <si>
    <t>◆5月から7月の期間は大変込み合う為、ご注文頂いてからお届けまで1ヶ月ほどかかる場合がございますので、余裕を持ったご注文をお願い致します。
◆現物到着後1ヶ月以内に銀行振込にてお支払いをお願い致します。また、送料を別途御請求させていただきます。(但し税抜10万円以上は送料無料)</t>
  </si>
  <si>
    <r>
      <t>全宅配につき</t>
    </r>
    <r>
      <rPr>
        <b/>
        <u val="single"/>
        <sz val="11"/>
        <rFont val="ＭＳ Ｐゴシック"/>
        <family val="3"/>
      </rPr>
      <t>送料支払方法</t>
    </r>
    <r>
      <rPr>
        <sz val="11"/>
        <rFont val="ＭＳ Ｐゴシック"/>
        <family val="3"/>
      </rPr>
      <t>を○で囲んでください</t>
    </r>
    <r>
      <rPr>
        <sz val="12"/>
        <rFont val="ＭＳ Ｐゴシック"/>
        <family val="3"/>
      </rPr>
      <t>　　　　　　　　　　　　　　　　　元払い　　　　：　　　　着払い　</t>
    </r>
  </si>
  <si>
    <r>
      <t xml:space="preserve">愛知県西尾市一色町赤羽水出1番地1
</t>
    </r>
    <r>
      <rPr>
        <sz val="11"/>
        <rFont val="ＭＳ Ｐゴシック"/>
        <family val="3"/>
      </rPr>
      <t>http://www.itakura-kogyo.net</t>
    </r>
  </si>
  <si>
    <t>その他
・数値制御形彫り放電加工用電極
・金型仕上げ1・2級 基準栓ゲージ
・金属塗装　1・2・3級
・噴霧塗装　1・2級
・マシニングセンタ 1・2級
等についても取り扱っております。
お気軽にお問い合わせください。</t>
  </si>
  <si>
    <t>２０２４年度 前期技能検定用材料ＦＡＸ注文書</t>
  </si>
  <si>
    <t>◆御注文はFAXにて承ります。商品納入時に請求書を添付致しますので、現物到着後1ヶ月以内に銀行振込にてお支払いをお願い致します。また、送料を別途御請求させていただきます。(但し、税抜10万円以上ご購入いただいた場合は送料無料)</t>
  </si>
  <si>
    <t>金属塗装　2級</t>
  </si>
  <si>
    <t>超硬スプリングきさげ</t>
  </si>
  <si>
    <t>金属塗装　1級</t>
  </si>
  <si>
    <t>随時3級　金属塗装
(随時3級　噴霧塗装)</t>
  </si>
  <si>
    <t>プレス金型製作　2級</t>
  </si>
  <si>
    <t>　　　　×7枚　　　　　×2枚</t>
  </si>
  <si>
    <t>随時3級　金属プレス</t>
  </si>
  <si>
    <t>プレス金型製作　1級</t>
  </si>
  <si>
    <t>　ボルト　(4個/1SET)</t>
  </si>
  <si>
    <t>金型仕上げ　2級用
基準栓ゲージ</t>
  </si>
  <si>
    <t>　　　　　　　　　ダイ</t>
  </si>
  <si>
    <t>金型仕上げ　1級用
基準栓ゲージ</t>
  </si>
  <si>
    <t>　　　　　　　　　フタ</t>
  </si>
  <si>
    <t>(随時3級　金型仕上げ)
(単品購入可)</t>
  </si>
  <si>
    <t>数値制御形彫り放電加工用
銅電極</t>
  </si>
  <si>
    <t>　　　　　　　　　ロッド</t>
  </si>
  <si>
    <t>随時3級　機械組立仕上げ</t>
  </si>
  <si>
    <t>基礎級　金属塗装
(基礎級　噴霧塗装)</t>
  </si>
  <si>
    <t>随時3級　治工具仕上げ</t>
  </si>
  <si>
    <t>　　　　　×6枚</t>
  </si>
  <si>
    <t>基礎級　金属プレス</t>
  </si>
  <si>
    <t>随時3級　フライス盤</t>
  </si>
  <si>
    <t>　ボルト　(2個/1SET)</t>
  </si>
  <si>
    <t>随時3級　数値制御旋盤</t>
  </si>
  <si>
    <t>部品B</t>
  </si>
  <si>
    <t>(単品購入可)</t>
  </si>
  <si>
    <t>随時3級　普通旋盤</t>
  </si>
  <si>
    <t>部品A</t>
  </si>
  <si>
    <t>基礎級　仕上げ</t>
  </si>
  <si>
    <t>随時2級　金属塗装</t>
  </si>
  <si>
    <t>基礎級　フライス盤</t>
  </si>
  <si>
    <t>　　　　　　　　　0.5×114×114</t>
  </si>
  <si>
    <t>随時2級　金属プレス</t>
  </si>
  <si>
    <t>基礎級　数値制御旋盤</t>
  </si>
  <si>
    <t>基礎級　普通旋盤</t>
  </si>
  <si>
    <t>　　　　　　　　　ダイ</t>
  </si>
  <si>
    <t>　　　　　×2　　軸受台</t>
  </si>
  <si>
    <t>　　　　　　　　　フタ</t>
  </si>
  <si>
    <t>(単品購入可)</t>
  </si>
  <si>
    <t xml:space="preserve">                   シャフト</t>
  </si>
  <si>
    <t>随時2級　機械組立仕上げ</t>
  </si>
  <si>
    <t>歯研ギヤー　(歯数30)</t>
  </si>
  <si>
    <t>随時2級　金型仕上げ</t>
  </si>
  <si>
    <t>歯研ギヤー　(歯数25)</t>
  </si>
  <si>
    <t>随時2級　治工具仕上げ</t>
  </si>
  <si>
    <t>歯研ギヤー　(歯数24)</t>
  </si>
  <si>
    <t>随時2級　フライス盤</t>
  </si>
  <si>
    <t>歯研ギヤー　(歯数20)</t>
  </si>
  <si>
    <t>機械検査　歯車測定用</t>
  </si>
  <si>
    <t>随時2級　数値制御旋盤</t>
  </si>
  <si>
    <t>機械検査　測定ブロック</t>
  </si>
  <si>
    <t>その他
・プラスチック金型 1・2級
・スコヤ
・Vブロック
・精密測定定盤
・金属プレス用金型
・油圧心出し装置
等についても取り扱っております。
お気軽にお問い合わせください。</t>
  </si>
  <si>
    <t>随時2級　普通旋盤</t>
  </si>
  <si>
    <t>機械検査　測定モデル</t>
  </si>
  <si>
    <t>職種名</t>
  </si>
  <si>
    <t>　</t>
  </si>
  <si>
    <t>２０２４年度 その他検定材料ＦＡＸ注文書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</si>
</sst>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 &quot;_ ;_ @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HG創英ﾌﾟﾚｾﾞﾝｽEB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HG明朝E"/>
      <family val="1"/>
    </font>
    <font>
      <sz val="16"/>
      <name val="ＤＦＰ太楷書体"/>
      <family val="3"/>
    </font>
    <font>
      <sz val="20"/>
      <name val="HG創英ﾌﾟﾚｾﾞﾝｽEB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20"/>
      <name val="HG創英ﾌﾟﾚｾﾞﾝｽEB"/>
      <family val="1"/>
    </font>
    <font>
      <sz val="16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ck"/>
      <bottom/>
    </border>
    <border>
      <left/>
      <right style="thin"/>
      <top/>
      <bottom style="thick"/>
    </border>
    <border>
      <left/>
      <right style="thick"/>
      <top style="thin"/>
      <bottom/>
    </border>
    <border>
      <left/>
      <right style="thick"/>
      <top/>
      <bottom style="thin"/>
    </border>
    <border>
      <left/>
      <right style="thick"/>
      <top/>
      <bottom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n"/>
      <top style="thick"/>
      <bottom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 style="thin"/>
      <right/>
      <top style="thick"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/>
      <right/>
      <top style="thin"/>
      <bottom style="thick"/>
    </border>
    <border>
      <left style="thin"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ck"/>
      <bottom/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n"/>
      <top style="thick"/>
      <bottom style="thick"/>
    </border>
    <border>
      <left style="thick"/>
      <right/>
      <top style="thick"/>
      <bottom style="thin"/>
    </border>
    <border>
      <left style="thin"/>
      <right style="thick"/>
      <top style="thick"/>
      <bottom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10" fillId="0" borderId="21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11" fillId="0" borderId="26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17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6" fillId="0" borderId="28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1" xfId="0" applyFont="1" applyBorder="1" applyAlignment="1">
      <alignment horizontal="right"/>
    </xf>
    <xf numFmtId="176" fontId="14" fillId="0" borderId="24" xfId="48" applyNumberFormat="1" applyFont="1" applyBorder="1" applyAlignment="1" applyProtection="1">
      <alignment horizontal="center" shrinkToFit="1"/>
      <protection locked="0"/>
    </xf>
    <xf numFmtId="0" fontId="4" fillId="0" borderId="32" xfId="0" applyFont="1" applyBorder="1" applyAlignment="1">
      <alignment horizontal="right"/>
    </xf>
    <xf numFmtId="0" fontId="21" fillId="0" borderId="24" xfId="0" applyFont="1" applyBorder="1" applyAlignment="1" applyProtection="1">
      <alignment horizontal="center"/>
      <protection locked="0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 applyProtection="1">
      <alignment horizontal="center" vertical="center"/>
      <protection locked="0"/>
    </xf>
    <xf numFmtId="3" fontId="0" fillId="0" borderId="34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20" fontId="0" fillId="0" borderId="19" xfId="0" applyNumberFormat="1" applyBorder="1" applyAlignment="1" applyProtection="1">
      <alignment vertical="top" wrapText="1"/>
      <protection locked="0"/>
    </xf>
    <xf numFmtId="20" fontId="0" fillId="0" borderId="28" xfId="0" applyNumberFormat="1" applyBorder="1" applyAlignment="1" applyProtection="1">
      <alignment vertical="top" wrapText="1"/>
      <protection locked="0"/>
    </xf>
    <xf numFmtId="20" fontId="0" fillId="0" borderId="27" xfId="0" applyNumberFormat="1" applyBorder="1" applyAlignment="1" applyProtection="1">
      <alignment vertical="top" wrapText="1"/>
      <protection locked="0"/>
    </xf>
    <xf numFmtId="176" fontId="14" fillId="0" borderId="35" xfId="48" applyNumberFormat="1" applyFont="1" applyBorder="1" applyAlignment="1" applyProtection="1">
      <alignment horizontal="center" shrinkToFit="1"/>
      <protection locked="0"/>
    </xf>
    <xf numFmtId="0" fontId="21" fillId="0" borderId="35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28" xfId="0" applyNumberFormat="1" applyFont="1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76" fontId="14" fillId="0" borderId="36" xfId="48" applyNumberFormat="1" applyFont="1" applyBorder="1" applyAlignment="1" applyProtection="1">
      <alignment horizontal="center" shrinkToFit="1"/>
      <protection locked="0"/>
    </xf>
    <xf numFmtId="0" fontId="21" fillId="0" borderId="36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" fontId="0" fillId="0" borderId="37" xfId="0" applyNumberFormat="1" applyFont="1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20" fontId="0" fillId="0" borderId="17" xfId="0" applyNumberFormat="1" applyBorder="1" applyAlignment="1" applyProtection="1">
      <alignment vertical="top" wrapText="1"/>
      <protection locked="0"/>
    </xf>
    <xf numFmtId="20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4" fillId="0" borderId="38" xfId="0" applyFont="1" applyBorder="1" applyAlignment="1">
      <alignment horizontal="right"/>
    </xf>
    <xf numFmtId="176" fontId="14" fillId="0" borderId="39" xfId="48" applyNumberFormat="1" applyFont="1" applyBorder="1" applyAlignment="1" applyProtection="1">
      <alignment horizontal="center" shrinkToFit="1"/>
      <protection locked="0"/>
    </xf>
    <xf numFmtId="0" fontId="4" fillId="0" borderId="40" xfId="0" applyFont="1" applyBorder="1" applyAlignment="1">
      <alignment horizontal="right"/>
    </xf>
    <xf numFmtId="0" fontId="21" fillId="0" borderId="39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vertical="center"/>
    </xf>
    <xf numFmtId="0" fontId="0" fillId="0" borderId="40" xfId="0" applyBorder="1" applyAlignment="1" applyProtection="1">
      <alignment horizontal="center" vertical="center"/>
      <protection locked="0"/>
    </xf>
    <xf numFmtId="3" fontId="0" fillId="0" borderId="42" xfId="0" applyNumberFormat="1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3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4" fillId="0" borderId="23" xfId="0" applyFont="1" applyBorder="1" applyAlignment="1">
      <alignment horizontal="right"/>
    </xf>
    <xf numFmtId="176" fontId="14" fillId="0" borderId="25" xfId="48" applyNumberFormat="1" applyFont="1" applyBorder="1" applyAlignment="1" applyProtection="1">
      <alignment horizontal="center" shrinkToFit="1"/>
      <protection locked="0"/>
    </xf>
    <xf numFmtId="0" fontId="4" fillId="0" borderId="22" xfId="0" applyFont="1" applyBorder="1" applyAlignment="1">
      <alignment horizontal="right"/>
    </xf>
    <xf numFmtId="0" fontId="21" fillId="0" borderId="25" xfId="0" applyFont="1" applyBorder="1" applyAlignment="1" applyProtection="1">
      <alignment horizontal="center"/>
      <protection locked="0"/>
    </xf>
    <xf numFmtId="0" fontId="0" fillId="0" borderId="43" xfId="0" applyBorder="1" applyAlignment="1">
      <alignment horizontal="left" vertical="center"/>
    </xf>
    <xf numFmtId="0" fontId="0" fillId="0" borderId="22" xfId="0" applyBorder="1" applyAlignment="1" applyProtection="1">
      <alignment horizontal="center" vertical="center"/>
      <protection locked="0"/>
    </xf>
    <xf numFmtId="3" fontId="0" fillId="0" borderId="21" xfId="0" applyNumberFormat="1" applyFon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20" fontId="0" fillId="0" borderId="26" xfId="0" applyNumberFormat="1" applyBorder="1" applyAlignment="1" applyProtection="1">
      <alignment vertical="top" wrapText="1"/>
      <protection locked="0"/>
    </xf>
    <xf numFmtId="0" fontId="4" fillId="0" borderId="41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3" fontId="0" fillId="0" borderId="42" xfId="0" applyNumberFormat="1" applyFont="1" applyBorder="1" applyAlignment="1" applyProtection="1">
      <alignment horizontal="right" vertical="center"/>
      <protection locked="0"/>
    </xf>
    <xf numFmtId="3" fontId="0" fillId="0" borderId="34" xfId="0" applyNumberFormat="1" applyFont="1" applyBorder="1" applyAlignment="1" applyProtection="1">
      <alignment horizontal="right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3" fontId="0" fillId="0" borderId="21" xfId="0" applyNumberFormat="1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47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10" fillId="0" borderId="48" xfId="0" applyFont="1" applyBorder="1" applyAlignment="1" applyProtection="1">
      <alignment horizontal="center"/>
      <protection locked="0"/>
    </xf>
    <xf numFmtId="0" fontId="0" fillId="0" borderId="46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0" fillId="0" borderId="5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16" fillId="0" borderId="51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176" fontId="18" fillId="0" borderId="47" xfId="48" applyNumberFormat="1" applyFont="1" applyBorder="1" applyAlignment="1" applyProtection="1">
      <alignment horizontal="center"/>
      <protection locked="0"/>
    </xf>
    <xf numFmtId="176" fontId="18" fillId="0" borderId="35" xfId="48" applyNumberFormat="1" applyFont="1" applyBorder="1" applyAlignment="1" applyProtection="1">
      <alignment horizontal="center"/>
      <protection locked="0"/>
    </xf>
    <xf numFmtId="176" fontId="18" fillId="0" borderId="49" xfId="48" applyNumberFormat="1" applyFont="1" applyBorder="1" applyAlignment="1" applyProtection="1">
      <alignment horizontal="center"/>
      <protection locked="0"/>
    </xf>
    <xf numFmtId="176" fontId="18" fillId="0" borderId="48" xfId="48" applyNumberFormat="1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52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176" fontId="18" fillId="0" borderId="36" xfId="48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6" xfId="0" applyBorder="1" applyAlignment="1" quotePrefix="1">
      <alignment horizontal="left" vertical="top" indent="1"/>
    </xf>
    <xf numFmtId="0" fontId="0" fillId="0" borderId="12" xfId="0" applyBorder="1" applyAlignment="1" quotePrefix="1">
      <alignment horizontal="left" vertical="top" indent="1"/>
    </xf>
    <xf numFmtId="0" fontId="0" fillId="0" borderId="26" xfId="0" applyBorder="1" applyAlignment="1" quotePrefix="1">
      <alignment horizontal="left" vertical="center" indent="1"/>
    </xf>
    <xf numFmtId="0" fontId="0" fillId="0" borderId="12" xfId="0" applyBorder="1" applyAlignment="1" quotePrefix="1">
      <alignment horizontal="left" vertical="center" indent="1"/>
    </xf>
    <xf numFmtId="0" fontId="0" fillId="0" borderId="27" xfId="0" applyBorder="1" applyAlignment="1" quotePrefix="1">
      <alignment horizontal="left" vertical="center" indent="1"/>
    </xf>
    <xf numFmtId="0" fontId="0" fillId="0" borderId="14" xfId="0" applyBorder="1" applyAlignment="1" quotePrefix="1">
      <alignment horizontal="left" vertical="center" inden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5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30" xfId="0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28" xfId="0" applyFont="1" applyBorder="1" applyAlignment="1">
      <alignment vertical="center" wrapText="1"/>
    </xf>
    <xf numFmtId="0" fontId="0" fillId="0" borderId="27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52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45" xfId="0" applyBorder="1" applyAlignment="1">
      <alignment horizontal="left" vertical="center"/>
    </xf>
    <xf numFmtId="0" fontId="0" fillId="0" borderId="26" xfId="0" applyBorder="1" applyAlignment="1">
      <alignment horizontal="left" vertical="top" indent="1"/>
    </xf>
    <xf numFmtId="0" fontId="0" fillId="0" borderId="12" xfId="0" applyBorder="1" applyAlignment="1">
      <alignment horizontal="left" vertical="top" indent="1"/>
    </xf>
    <xf numFmtId="0" fontId="0" fillId="0" borderId="45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20" fontId="0" fillId="0" borderId="52" xfId="0" applyNumberFormat="1" applyBorder="1" applyAlignment="1" applyProtection="1">
      <alignment horizontal="left" vertical="top" wrapText="1"/>
      <protection locked="0"/>
    </xf>
    <xf numFmtId="20" fontId="0" fillId="0" borderId="56" xfId="0" applyNumberFormat="1" applyBorder="1" applyAlignment="1" applyProtection="1">
      <alignment horizontal="left" vertical="top" wrapText="1"/>
      <protection locked="0"/>
    </xf>
    <xf numFmtId="20" fontId="0" fillId="0" borderId="18" xfId="0" applyNumberFormat="1" applyBorder="1" applyAlignment="1" applyProtection="1">
      <alignment horizontal="left" vertical="top" wrapText="1"/>
      <protection locked="0"/>
    </xf>
    <xf numFmtId="20" fontId="0" fillId="0" borderId="26" xfId="0" applyNumberFormat="1" applyBorder="1" applyAlignment="1" applyProtection="1">
      <alignment horizontal="left" vertical="top" wrapText="1"/>
      <protection locked="0"/>
    </xf>
    <xf numFmtId="20" fontId="0" fillId="0" borderId="0" xfId="0" applyNumberFormat="1" applyAlignment="1" applyProtection="1">
      <alignment horizontal="left" vertical="top" wrapText="1"/>
      <protection locked="0"/>
    </xf>
    <xf numFmtId="20" fontId="0" fillId="0" borderId="17" xfId="0" applyNumberForma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0" fillId="0" borderId="58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51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62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6" xfId="0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0" fillId="0" borderId="50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0" fontId="0" fillId="0" borderId="5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63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0" fillId="0" borderId="64" xfId="0" applyBorder="1" applyAlignment="1">
      <alignment horizontal="left" vertical="center" wrapText="1" indent="1"/>
    </xf>
    <xf numFmtId="0" fontId="0" fillId="0" borderId="41" xfId="0" applyFont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0" borderId="65" xfId="0" applyBorder="1" applyAlignment="1">
      <alignment horizontal="left" vertical="center" wrapText="1" indent="1"/>
    </xf>
    <xf numFmtId="0" fontId="0" fillId="0" borderId="43" xfId="0" applyFont="1" applyBorder="1" applyAlignment="1">
      <alignment horizontal="left" vertical="center" wrapText="1" indent="1"/>
    </xf>
    <xf numFmtId="0" fontId="0" fillId="0" borderId="5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16" fillId="0" borderId="56" xfId="0" applyFont="1" applyBorder="1" applyAlignment="1">
      <alignment horizontal="left" vertical="center" wrapText="1"/>
    </xf>
    <xf numFmtId="0" fontId="14" fillId="0" borderId="58" xfId="0" applyFont="1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22" xfId="0" applyBorder="1" applyAlignment="1" applyProtection="1">
      <alignment horizontal="center" shrinkToFit="1"/>
      <protection locked="0"/>
    </xf>
    <xf numFmtId="0" fontId="14" fillId="0" borderId="63" xfId="0" applyFont="1" applyBorder="1" applyAlignment="1" applyProtection="1">
      <alignment horizontal="center" shrinkToFit="1"/>
      <protection locked="0"/>
    </xf>
    <xf numFmtId="0" fontId="14" fillId="0" borderId="34" xfId="0" applyFont="1" applyBorder="1" applyAlignment="1" applyProtection="1">
      <alignment horizontal="center" shrinkToFit="1"/>
      <protection locked="0"/>
    </xf>
    <xf numFmtId="0" fontId="14" fillId="0" borderId="32" xfId="0" applyFont="1" applyBorder="1" applyAlignment="1" applyProtection="1">
      <alignment horizontal="center" shrinkToFit="1"/>
      <protection locked="0"/>
    </xf>
    <xf numFmtId="0" fontId="14" fillId="0" borderId="24" xfId="0" applyFont="1" applyBorder="1" applyAlignment="1" applyProtection="1">
      <alignment horizontal="center" shrinkToFit="1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left" shrinkToFit="1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15" fillId="0" borderId="21" xfId="0" applyFont="1" applyBorder="1" applyAlignment="1" applyProtection="1">
      <alignment horizontal="right"/>
      <protection locked="0"/>
    </xf>
    <xf numFmtId="0" fontId="14" fillId="0" borderId="65" xfId="0" applyFont="1" applyBorder="1" applyAlignment="1" applyProtection="1">
      <alignment horizontal="center" shrinkToFit="1"/>
      <protection locked="0"/>
    </xf>
    <xf numFmtId="0" fontId="14" fillId="0" borderId="43" xfId="0" applyFont="1" applyBorder="1" applyAlignment="1" applyProtection="1">
      <alignment horizontal="center" shrinkToFit="1"/>
      <protection locked="0"/>
    </xf>
    <xf numFmtId="0" fontId="14" fillId="0" borderId="66" xfId="0" applyFont="1" applyBorder="1" applyAlignment="1" applyProtection="1">
      <alignment horizontal="center" shrinkToFit="1"/>
      <protection locked="0"/>
    </xf>
    <xf numFmtId="0" fontId="14" fillId="0" borderId="33" xfId="0" applyFont="1" applyBorder="1" applyAlignment="1" applyProtection="1">
      <alignment horizontal="center" shrinkToFit="1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right"/>
      <protection locked="0"/>
    </xf>
    <xf numFmtId="0" fontId="20" fillId="0" borderId="21" xfId="0" applyFont="1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wmf" /><Relationship Id="rId46" Type="http://schemas.openxmlformats.org/officeDocument/2006/relationships/image" Target="../media/image46.wmf" /><Relationship Id="rId47" Type="http://schemas.openxmlformats.org/officeDocument/2006/relationships/image" Target="../media/image47.wmf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Relationship Id="rId3" Type="http://schemas.openxmlformats.org/officeDocument/2006/relationships/image" Target="../media/image53.png" /><Relationship Id="rId4" Type="http://schemas.openxmlformats.org/officeDocument/2006/relationships/image" Target="../media/image54.png" /><Relationship Id="rId5" Type="http://schemas.openxmlformats.org/officeDocument/2006/relationships/image" Target="../media/image37.png" /><Relationship Id="rId6" Type="http://schemas.openxmlformats.org/officeDocument/2006/relationships/image" Target="../media/image5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6.png" /><Relationship Id="rId10" Type="http://schemas.openxmlformats.org/officeDocument/2006/relationships/image" Target="../media/image36.png" /><Relationship Id="rId11" Type="http://schemas.openxmlformats.org/officeDocument/2006/relationships/image" Target="../media/image55.png" /><Relationship Id="rId12" Type="http://schemas.openxmlformats.org/officeDocument/2006/relationships/image" Target="../media/image9.png" /><Relationship Id="rId13" Type="http://schemas.openxmlformats.org/officeDocument/2006/relationships/image" Target="../media/image56.png" /><Relationship Id="rId14" Type="http://schemas.openxmlformats.org/officeDocument/2006/relationships/image" Target="../media/image57.png" /><Relationship Id="rId15" Type="http://schemas.openxmlformats.org/officeDocument/2006/relationships/image" Target="../media/image58.png" /><Relationship Id="rId16" Type="http://schemas.openxmlformats.org/officeDocument/2006/relationships/image" Target="../media/image1.png" /><Relationship Id="rId17" Type="http://schemas.openxmlformats.org/officeDocument/2006/relationships/image" Target="../media/image4.png" /><Relationship Id="rId18" Type="http://schemas.openxmlformats.org/officeDocument/2006/relationships/image" Target="../media/image8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41.png" /><Relationship Id="rId22" Type="http://schemas.openxmlformats.org/officeDocument/2006/relationships/image" Target="../media/image42.png" /><Relationship Id="rId23" Type="http://schemas.openxmlformats.org/officeDocument/2006/relationships/image" Target="../media/image44.png" /><Relationship Id="rId24" Type="http://schemas.openxmlformats.org/officeDocument/2006/relationships/image" Target="../media/image31.png" /><Relationship Id="rId25" Type="http://schemas.openxmlformats.org/officeDocument/2006/relationships/image" Target="../media/image59.png" /><Relationship Id="rId26" Type="http://schemas.openxmlformats.org/officeDocument/2006/relationships/image" Target="../media/image6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952500</xdr:colOff>
      <xdr:row>5</xdr:row>
      <xdr:rowOff>95250</xdr:rowOff>
    </xdr:from>
    <xdr:to>
      <xdr:col>6</xdr:col>
      <xdr:colOff>1285875</xdr:colOff>
      <xdr:row>6</xdr:row>
      <xdr:rowOff>161925</xdr:rowOff>
    </xdr:to>
    <xdr:pic>
      <xdr:nvPicPr>
        <xdr:cNvPr id="1" name="Picture 10" descr="円柱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20015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952500</xdr:colOff>
      <xdr:row>3</xdr:row>
      <xdr:rowOff>85725</xdr:rowOff>
    </xdr:from>
    <xdr:to>
      <xdr:col>6</xdr:col>
      <xdr:colOff>1371600</xdr:colOff>
      <xdr:row>4</xdr:row>
      <xdr:rowOff>161925</xdr:rowOff>
    </xdr:to>
    <xdr:pic>
      <xdr:nvPicPr>
        <xdr:cNvPr id="2" name="Picture 11" descr="円柱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752475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</xdr:row>
      <xdr:rowOff>85725</xdr:rowOff>
    </xdr:from>
    <xdr:to>
      <xdr:col>6</xdr:col>
      <xdr:colOff>819150</xdr:colOff>
      <xdr:row>4</xdr:row>
      <xdr:rowOff>171450</xdr:rowOff>
    </xdr:to>
    <xdr:pic>
      <xdr:nvPicPr>
        <xdr:cNvPr id="3" name="Picture 12" descr="円柱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75247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5</xdr:row>
      <xdr:rowOff>76200</xdr:rowOff>
    </xdr:from>
    <xdr:to>
      <xdr:col>6</xdr:col>
      <xdr:colOff>819150</xdr:colOff>
      <xdr:row>6</xdr:row>
      <xdr:rowOff>171450</xdr:rowOff>
    </xdr:to>
    <xdr:pic>
      <xdr:nvPicPr>
        <xdr:cNvPr id="4" name="Picture 13" descr="円柱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1181100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1381125</xdr:colOff>
      <xdr:row>0</xdr:row>
      <xdr:rowOff>76200</xdr:rowOff>
    </xdr:from>
    <xdr:to>
      <xdr:col>21</xdr:col>
      <xdr:colOff>809625</xdr:colOff>
      <xdr:row>1</xdr:row>
      <xdr:rowOff>28575</xdr:rowOff>
    </xdr:to>
    <xdr:sp>
      <xdr:nvSpPr>
        <xdr:cNvPr id="5" name="WordArt 28"/>
        <xdr:cNvSpPr>
          <a:spLocks/>
        </xdr:cNvSpPr>
      </xdr:nvSpPr>
      <xdr:spPr>
        <a:xfrm>
          <a:off x="12172950" y="76200"/>
          <a:ext cx="21812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ＴＥＬ：０５６３－７２－６０９８</a:t>
          </a:r>
        </a:p>
      </xdr:txBody>
    </xdr:sp>
    <xdr:clientData/>
  </xdr:twoCellAnchor>
  <xdr:twoCellAnchor>
    <xdr:from>
      <xdr:col>29</xdr:col>
      <xdr:colOff>466725</xdr:colOff>
      <xdr:row>49</xdr:row>
      <xdr:rowOff>123825</xdr:rowOff>
    </xdr:from>
    <xdr:to>
      <xdr:col>29</xdr:col>
      <xdr:colOff>457200</xdr:colOff>
      <xdr:row>49</xdr:row>
      <xdr:rowOff>123825</xdr:rowOff>
    </xdr:to>
    <xdr:sp>
      <xdr:nvSpPr>
        <xdr:cNvPr id="6" name="WordArt 29"/>
        <xdr:cNvSpPr>
          <a:spLocks/>
        </xdr:cNvSpPr>
      </xdr:nvSpPr>
      <xdr:spPr>
        <a:xfrm>
          <a:off x="17002125" y="108680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月　　　日</a:t>
          </a:r>
        </a:p>
      </xdr:txBody>
    </xdr:sp>
    <xdr:clientData/>
  </xdr:twoCellAnchor>
  <xdr:twoCellAnchor>
    <xdr:from>
      <xdr:col>9</xdr:col>
      <xdr:colOff>333375</xdr:colOff>
      <xdr:row>0</xdr:row>
      <xdr:rowOff>142875</xdr:rowOff>
    </xdr:from>
    <xdr:to>
      <xdr:col>12</xdr:col>
      <xdr:colOff>19050</xdr:colOff>
      <xdr:row>1</xdr:row>
      <xdr:rowOff>0</xdr:rowOff>
    </xdr:to>
    <xdr:sp>
      <xdr:nvSpPr>
        <xdr:cNvPr id="7" name="WordArt 30"/>
        <xdr:cNvSpPr>
          <a:spLocks/>
        </xdr:cNvSpPr>
      </xdr:nvSpPr>
      <xdr:spPr>
        <a:xfrm>
          <a:off x="6438900" y="142875"/>
          <a:ext cx="10287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明朝E"/>
              <a:cs typeface="HG明朝E"/>
            </a:rPr>
            <a:t>有限会社</a:t>
          </a:r>
        </a:p>
      </xdr:txBody>
    </xdr:sp>
    <xdr:clientData/>
  </xdr:twoCellAnchor>
  <xdr:twoCellAnchor>
    <xdr:from>
      <xdr:col>29</xdr:col>
      <xdr:colOff>466725</xdr:colOff>
      <xdr:row>50</xdr:row>
      <xdr:rowOff>0</xdr:rowOff>
    </xdr:from>
    <xdr:to>
      <xdr:col>29</xdr:col>
      <xdr:colOff>457200</xdr:colOff>
      <xdr:row>50</xdr:row>
      <xdr:rowOff>0</xdr:rowOff>
    </xdr:to>
    <xdr:sp>
      <xdr:nvSpPr>
        <xdr:cNvPr id="8" name="WordArt 34"/>
        <xdr:cNvSpPr>
          <a:spLocks/>
        </xdr:cNvSpPr>
      </xdr:nvSpPr>
      <xdr:spPr>
        <a:xfrm>
          <a:off x="17002125" y="108680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月　　　日</a:t>
          </a:r>
        </a:p>
      </xdr:txBody>
    </xdr:sp>
    <xdr:clientData/>
  </xdr:twoCellAnchor>
  <xdr:twoCellAnchor>
    <xdr:from>
      <xdr:col>12</xdr:col>
      <xdr:colOff>114300</xdr:colOff>
      <xdr:row>0</xdr:row>
      <xdr:rowOff>38100</xdr:rowOff>
    </xdr:from>
    <xdr:to>
      <xdr:col>13</xdr:col>
      <xdr:colOff>1114425</xdr:colOff>
      <xdr:row>1</xdr:row>
      <xdr:rowOff>9525</xdr:rowOff>
    </xdr:to>
    <xdr:sp>
      <xdr:nvSpPr>
        <xdr:cNvPr id="9" name="WordArt 35"/>
        <xdr:cNvSpPr>
          <a:spLocks/>
        </xdr:cNvSpPr>
      </xdr:nvSpPr>
      <xdr:spPr>
        <a:xfrm>
          <a:off x="7562850" y="38100"/>
          <a:ext cx="14192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明朝E"/>
              <a:cs typeface="HG明朝E"/>
            </a:rPr>
            <a:t>板倉工業</a:t>
          </a:r>
        </a:p>
      </xdr:txBody>
    </xdr:sp>
    <xdr:clientData/>
  </xdr:twoCellAnchor>
  <xdr:twoCellAnchor>
    <xdr:from>
      <xdr:col>22</xdr:col>
      <xdr:colOff>85725</xdr:colOff>
      <xdr:row>0</xdr:row>
      <xdr:rowOff>76200</xdr:rowOff>
    </xdr:from>
    <xdr:to>
      <xdr:col>29</xdr:col>
      <xdr:colOff>428625</xdr:colOff>
      <xdr:row>1</xdr:row>
      <xdr:rowOff>28575</xdr:rowOff>
    </xdr:to>
    <xdr:sp>
      <xdr:nvSpPr>
        <xdr:cNvPr id="10" name="WordArt 36"/>
        <xdr:cNvSpPr>
          <a:spLocks/>
        </xdr:cNvSpPr>
      </xdr:nvSpPr>
      <xdr:spPr>
        <a:xfrm>
          <a:off x="14554200" y="76200"/>
          <a:ext cx="24098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ＦＡＸ：０５６３－７３－４６６２</a:t>
          </a:r>
        </a:p>
      </xdr:txBody>
    </xdr:sp>
    <xdr:clientData/>
  </xdr:twoCellAnchor>
  <xdr:twoCellAnchor>
    <xdr:from>
      <xdr:col>0</xdr:col>
      <xdr:colOff>47625</xdr:colOff>
      <xdr:row>51</xdr:row>
      <xdr:rowOff>66675</xdr:rowOff>
    </xdr:from>
    <xdr:to>
      <xdr:col>1</xdr:col>
      <xdr:colOff>238125</xdr:colOff>
      <xdr:row>51</xdr:row>
      <xdr:rowOff>219075</xdr:rowOff>
    </xdr:to>
    <xdr:sp>
      <xdr:nvSpPr>
        <xdr:cNvPr id="11" name="WordArt 45"/>
        <xdr:cNvSpPr>
          <a:spLocks/>
        </xdr:cNvSpPr>
      </xdr:nvSpPr>
      <xdr:spPr>
        <a:xfrm>
          <a:off x="47625" y="11430000"/>
          <a:ext cx="6096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注文部署</a:t>
          </a:r>
        </a:p>
      </xdr:txBody>
    </xdr:sp>
    <xdr:clientData/>
  </xdr:twoCellAnchor>
  <xdr:twoCellAnchor>
    <xdr:from>
      <xdr:col>6</xdr:col>
      <xdr:colOff>47625</xdr:colOff>
      <xdr:row>51</xdr:row>
      <xdr:rowOff>66675</xdr:rowOff>
    </xdr:from>
    <xdr:to>
      <xdr:col>6</xdr:col>
      <xdr:colOff>657225</xdr:colOff>
      <xdr:row>51</xdr:row>
      <xdr:rowOff>219075</xdr:rowOff>
    </xdr:to>
    <xdr:sp>
      <xdr:nvSpPr>
        <xdr:cNvPr id="12" name="WordArt 46"/>
        <xdr:cNvSpPr>
          <a:spLocks/>
        </xdr:cNvSpPr>
      </xdr:nvSpPr>
      <xdr:spPr>
        <a:xfrm>
          <a:off x="3390900" y="11430000"/>
          <a:ext cx="6096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担当者名</a:t>
          </a:r>
        </a:p>
      </xdr:txBody>
    </xdr:sp>
    <xdr:clientData/>
  </xdr:twoCellAnchor>
  <xdr:twoCellAnchor>
    <xdr:from>
      <xdr:col>8</xdr:col>
      <xdr:colOff>47625</xdr:colOff>
      <xdr:row>51</xdr:row>
      <xdr:rowOff>76200</xdr:rowOff>
    </xdr:from>
    <xdr:to>
      <xdr:col>9</xdr:col>
      <xdr:colOff>333375</xdr:colOff>
      <xdr:row>51</xdr:row>
      <xdr:rowOff>228600</xdr:rowOff>
    </xdr:to>
    <xdr:sp>
      <xdr:nvSpPr>
        <xdr:cNvPr id="13" name="WordArt 47"/>
        <xdr:cNvSpPr>
          <a:spLocks/>
        </xdr:cNvSpPr>
      </xdr:nvSpPr>
      <xdr:spPr>
        <a:xfrm>
          <a:off x="5829300" y="114395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15</xdr:col>
      <xdr:colOff>47625</xdr:colOff>
      <xdr:row>51</xdr:row>
      <xdr:rowOff>76200</xdr:rowOff>
    </xdr:from>
    <xdr:to>
      <xdr:col>16</xdr:col>
      <xdr:colOff>304800</xdr:colOff>
      <xdr:row>51</xdr:row>
      <xdr:rowOff>228600</xdr:rowOff>
    </xdr:to>
    <xdr:sp>
      <xdr:nvSpPr>
        <xdr:cNvPr id="14" name="WordArt 48"/>
        <xdr:cNvSpPr>
          <a:spLocks/>
        </xdr:cNvSpPr>
      </xdr:nvSpPr>
      <xdr:spPr>
        <a:xfrm>
          <a:off x="9686925" y="114395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8</xdr:col>
      <xdr:colOff>28575</xdr:colOff>
      <xdr:row>50</xdr:row>
      <xdr:rowOff>57150</xdr:rowOff>
    </xdr:from>
    <xdr:to>
      <xdr:col>9</xdr:col>
      <xdr:colOff>314325</xdr:colOff>
      <xdr:row>50</xdr:row>
      <xdr:rowOff>209550</xdr:rowOff>
    </xdr:to>
    <xdr:sp>
      <xdr:nvSpPr>
        <xdr:cNvPr id="15" name="WordArt 49"/>
        <xdr:cNvSpPr>
          <a:spLocks/>
        </xdr:cNvSpPr>
      </xdr:nvSpPr>
      <xdr:spPr>
        <a:xfrm>
          <a:off x="5810250" y="10925175"/>
          <a:ext cx="6096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住所　　</a:t>
          </a:r>
        </a:p>
      </xdr:txBody>
    </xdr:sp>
    <xdr:clientData/>
  </xdr:twoCellAnchor>
  <xdr:twoCellAnchor>
    <xdr:from>
      <xdr:col>0</xdr:col>
      <xdr:colOff>47625</xdr:colOff>
      <xdr:row>50</xdr:row>
      <xdr:rowOff>66675</xdr:rowOff>
    </xdr:from>
    <xdr:to>
      <xdr:col>1</xdr:col>
      <xdr:colOff>238125</xdr:colOff>
      <xdr:row>50</xdr:row>
      <xdr:rowOff>219075</xdr:rowOff>
    </xdr:to>
    <xdr:sp>
      <xdr:nvSpPr>
        <xdr:cNvPr id="16" name="WordArt 50"/>
        <xdr:cNvSpPr>
          <a:spLocks/>
        </xdr:cNvSpPr>
      </xdr:nvSpPr>
      <xdr:spPr>
        <a:xfrm>
          <a:off x="47625" y="10934700"/>
          <a:ext cx="6096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会社名　</a:t>
          </a:r>
        </a:p>
      </xdr:txBody>
    </xdr:sp>
    <xdr:clientData/>
  </xdr:twoCellAnchor>
  <xdr:twoCellAnchor>
    <xdr:from>
      <xdr:col>23</xdr:col>
      <xdr:colOff>47625</xdr:colOff>
      <xdr:row>50</xdr:row>
      <xdr:rowOff>66675</xdr:rowOff>
    </xdr:from>
    <xdr:to>
      <xdr:col>25</xdr:col>
      <xdr:colOff>47625</xdr:colOff>
      <xdr:row>50</xdr:row>
      <xdr:rowOff>219075</xdr:rowOff>
    </xdr:to>
    <xdr:sp>
      <xdr:nvSpPr>
        <xdr:cNvPr id="17" name="WordArt 51"/>
        <xdr:cNvSpPr>
          <a:spLocks/>
        </xdr:cNvSpPr>
      </xdr:nvSpPr>
      <xdr:spPr>
        <a:xfrm>
          <a:off x="14792325" y="10934700"/>
          <a:ext cx="6096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希望納期</a:t>
          </a:r>
        </a:p>
      </xdr:txBody>
    </xdr:sp>
    <xdr:clientData/>
  </xdr:twoCellAnchor>
  <xdr:twoCellAnchor>
    <xdr:from>
      <xdr:col>7</xdr:col>
      <xdr:colOff>504825</xdr:colOff>
      <xdr:row>50</xdr:row>
      <xdr:rowOff>285750</xdr:rowOff>
    </xdr:from>
    <xdr:to>
      <xdr:col>9</xdr:col>
      <xdr:colOff>171450</xdr:colOff>
      <xdr:row>50</xdr:row>
      <xdr:rowOff>438150</xdr:rowOff>
    </xdr:to>
    <xdr:sp>
      <xdr:nvSpPr>
        <xdr:cNvPr id="18" name="WordArt 52"/>
        <xdr:cNvSpPr>
          <a:spLocks/>
        </xdr:cNvSpPr>
      </xdr:nvSpPr>
      <xdr:spPr>
        <a:xfrm>
          <a:off x="5667375" y="11153775"/>
          <a:ext cx="6096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　〒　</a:t>
          </a:r>
        </a:p>
      </xdr:txBody>
    </xdr:sp>
    <xdr:clientData/>
  </xdr:twoCellAnchor>
  <xdr:twoCellAnchor>
    <xdr:from>
      <xdr:col>29</xdr:col>
      <xdr:colOff>466725</xdr:colOff>
      <xdr:row>49</xdr:row>
      <xdr:rowOff>123825</xdr:rowOff>
    </xdr:from>
    <xdr:to>
      <xdr:col>29</xdr:col>
      <xdr:colOff>457200</xdr:colOff>
      <xdr:row>49</xdr:row>
      <xdr:rowOff>123825</xdr:rowOff>
    </xdr:to>
    <xdr:sp>
      <xdr:nvSpPr>
        <xdr:cNvPr id="19" name="WordArt 132"/>
        <xdr:cNvSpPr>
          <a:spLocks/>
        </xdr:cNvSpPr>
      </xdr:nvSpPr>
      <xdr:spPr>
        <a:xfrm>
          <a:off x="17002125" y="108680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月　　　日</a:t>
          </a:r>
        </a:p>
      </xdr:txBody>
    </xdr:sp>
    <xdr:clientData/>
  </xdr:twoCellAnchor>
  <xdr:twoCellAnchor editAs="oneCell">
    <xdr:from>
      <xdr:col>6</xdr:col>
      <xdr:colOff>190500</xdr:colOff>
      <xdr:row>21</xdr:row>
      <xdr:rowOff>47625</xdr:rowOff>
    </xdr:from>
    <xdr:to>
      <xdr:col>6</xdr:col>
      <xdr:colOff>676275</xdr:colOff>
      <xdr:row>22</xdr:row>
      <xdr:rowOff>171450</xdr:rowOff>
    </xdr:to>
    <xdr:pic>
      <xdr:nvPicPr>
        <xdr:cNvPr id="20" name="Picture 133" descr="四角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33775" y="46577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11</xdr:row>
      <xdr:rowOff>66675</xdr:rowOff>
    </xdr:from>
    <xdr:to>
      <xdr:col>6</xdr:col>
      <xdr:colOff>600075</xdr:colOff>
      <xdr:row>12</xdr:row>
      <xdr:rowOff>190500</xdr:rowOff>
    </xdr:to>
    <xdr:pic>
      <xdr:nvPicPr>
        <xdr:cNvPr id="21" name="Picture 134" descr="円柱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43300" y="24860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11</xdr:row>
      <xdr:rowOff>104775</xdr:rowOff>
    </xdr:from>
    <xdr:to>
      <xdr:col>6</xdr:col>
      <xdr:colOff>1238250</xdr:colOff>
      <xdr:row>12</xdr:row>
      <xdr:rowOff>152400</xdr:rowOff>
    </xdr:to>
    <xdr:pic>
      <xdr:nvPicPr>
        <xdr:cNvPr id="22" name="Picture 135" descr="円柱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57675" y="25241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13</xdr:row>
      <xdr:rowOff>123825</xdr:rowOff>
    </xdr:from>
    <xdr:to>
      <xdr:col>6</xdr:col>
      <xdr:colOff>1238250</xdr:colOff>
      <xdr:row>14</xdr:row>
      <xdr:rowOff>142875</xdr:rowOff>
    </xdr:to>
    <xdr:pic>
      <xdr:nvPicPr>
        <xdr:cNvPr id="23" name="Picture 136" descr="円柱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57675" y="298132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15</xdr:row>
      <xdr:rowOff>47625</xdr:rowOff>
    </xdr:from>
    <xdr:to>
      <xdr:col>6</xdr:col>
      <xdr:colOff>571500</xdr:colOff>
      <xdr:row>16</xdr:row>
      <xdr:rowOff>171450</xdr:rowOff>
    </xdr:to>
    <xdr:pic>
      <xdr:nvPicPr>
        <xdr:cNvPr id="24" name="Picture 137" descr="円柱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81400" y="33432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952500</xdr:colOff>
      <xdr:row>9</xdr:row>
      <xdr:rowOff>114300</xdr:rowOff>
    </xdr:from>
    <xdr:to>
      <xdr:col>6</xdr:col>
      <xdr:colOff>1285875</xdr:colOff>
      <xdr:row>10</xdr:row>
      <xdr:rowOff>142875</xdr:rowOff>
    </xdr:to>
    <xdr:pic>
      <xdr:nvPicPr>
        <xdr:cNvPr id="25" name="Picture 138" descr="円柱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95775" y="20955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9</xdr:row>
      <xdr:rowOff>66675</xdr:rowOff>
    </xdr:from>
    <xdr:to>
      <xdr:col>6</xdr:col>
      <xdr:colOff>704850</xdr:colOff>
      <xdr:row>10</xdr:row>
      <xdr:rowOff>152400</xdr:rowOff>
    </xdr:to>
    <xdr:pic>
      <xdr:nvPicPr>
        <xdr:cNvPr id="26" name="Picture 139" descr="円柱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05200" y="2047875"/>
          <a:ext cx="542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17</xdr:row>
      <xdr:rowOff>76200</xdr:rowOff>
    </xdr:from>
    <xdr:to>
      <xdr:col>6</xdr:col>
      <xdr:colOff>666750</xdr:colOff>
      <xdr:row>18</xdr:row>
      <xdr:rowOff>171450</xdr:rowOff>
    </xdr:to>
    <xdr:pic>
      <xdr:nvPicPr>
        <xdr:cNvPr id="27" name="Picture 140" descr="ﾌﾗｲｽ盤1級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38100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847725</xdr:colOff>
      <xdr:row>17</xdr:row>
      <xdr:rowOff>76200</xdr:rowOff>
    </xdr:from>
    <xdr:to>
      <xdr:col>6</xdr:col>
      <xdr:colOff>1333500</xdr:colOff>
      <xdr:row>18</xdr:row>
      <xdr:rowOff>171450</xdr:rowOff>
    </xdr:to>
    <xdr:pic>
      <xdr:nvPicPr>
        <xdr:cNvPr id="28" name="Picture 141" descr="ﾌﾗｲｽ盤1級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91000" y="38100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19</xdr:row>
      <xdr:rowOff>66675</xdr:rowOff>
    </xdr:from>
    <xdr:to>
      <xdr:col>6</xdr:col>
      <xdr:colOff>657225</xdr:colOff>
      <xdr:row>20</xdr:row>
      <xdr:rowOff>161925</xdr:rowOff>
    </xdr:to>
    <xdr:pic>
      <xdr:nvPicPr>
        <xdr:cNvPr id="29" name="Picture 142" descr="ﾌﾗｲｽ盤2級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43300" y="42386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19</xdr:row>
      <xdr:rowOff>47625</xdr:rowOff>
    </xdr:from>
    <xdr:to>
      <xdr:col>6</xdr:col>
      <xdr:colOff>1295400</xdr:colOff>
      <xdr:row>20</xdr:row>
      <xdr:rowOff>171450</xdr:rowOff>
    </xdr:to>
    <xdr:pic>
      <xdr:nvPicPr>
        <xdr:cNvPr id="30" name="Picture 143" descr="ﾌﾗｲｽ盤2級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29100" y="42195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13</xdr:row>
      <xdr:rowOff>47625</xdr:rowOff>
    </xdr:from>
    <xdr:to>
      <xdr:col>6</xdr:col>
      <xdr:colOff>571500</xdr:colOff>
      <xdr:row>14</xdr:row>
      <xdr:rowOff>171450</xdr:rowOff>
    </xdr:to>
    <xdr:pic>
      <xdr:nvPicPr>
        <xdr:cNvPr id="31" name="Picture 144" descr="円柱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81400" y="290512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847725</xdr:colOff>
      <xdr:row>21</xdr:row>
      <xdr:rowOff>66675</xdr:rowOff>
    </xdr:from>
    <xdr:to>
      <xdr:col>6</xdr:col>
      <xdr:colOff>1333500</xdr:colOff>
      <xdr:row>22</xdr:row>
      <xdr:rowOff>171450</xdr:rowOff>
    </xdr:to>
    <xdr:pic>
      <xdr:nvPicPr>
        <xdr:cNvPr id="32" name="Picture 145" descr="四角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91000" y="467677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45</xdr:row>
      <xdr:rowOff>142875</xdr:rowOff>
    </xdr:from>
    <xdr:to>
      <xdr:col>6</xdr:col>
      <xdr:colOff>828675</xdr:colOff>
      <xdr:row>46</xdr:row>
      <xdr:rowOff>104775</xdr:rowOff>
    </xdr:to>
    <xdr:pic>
      <xdr:nvPicPr>
        <xdr:cNvPr id="33" name="Picture 146" descr="平面研削３級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62350" y="10010775"/>
          <a:ext cx="609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47</xdr:row>
      <xdr:rowOff>85725</xdr:rowOff>
    </xdr:from>
    <xdr:to>
      <xdr:col>6</xdr:col>
      <xdr:colOff>638175</xdr:colOff>
      <xdr:row>48</xdr:row>
      <xdr:rowOff>142875</xdr:rowOff>
    </xdr:to>
    <xdr:pic>
      <xdr:nvPicPr>
        <xdr:cNvPr id="34" name="Picture 147" descr="ﾜｲﾔ放電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62350" y="10391775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25</xdr:row>
      <xdr:rowOff>57150</xdr:rowOff>
    </xdr:from>
    <xdr:to>
      <xdr:col>6</xdr:col>
      <xdr:colOff>657225</xdr:colOff>
      <xdr:row>26</xdr:row>
      <xdr:rowOff>161925</xdr:rowOff>
    </xdr:to>
    <xdr:pic>
      <xdr:nvPicPr>
        <xdr:cNvPr id="35" name="Picture 148" descr="数値制御ﾌﾗｲｽ盤1・2級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67100" y="554355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25</xdr:row>
      <xdr:rowOff>57150</xdr:rowOff>
    </xdr:from>
    <xdr:to>
      <xdr:col>6</xdr:col>
      <xdr:colOff>1257300</xdr:colOff>
      <xdr:row>26</xdr:row>
      <xdr:rowOff>161925</xdr:rowOff>
    </xdr:to>
    <xdr:pic>
      <xdr:nvPicPr>
        <xdr:cNvPr id="36" name="Picture 149" descr="数値制御ﾌﾗｲｽ盤1・2級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67175" y="554355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35</xdr:row>
      <xdr:rowOff>47625</xdr:rowOff>
    </xdr:from>
    <xdr:to>
      <xdr:col>6</xdr:col>
      <xdr:colOff>609600</xdr:colOff>
      <xdr:row>36</xdr:row>
      <xdr:rowOff>171450</xdr:rowOff>
    </xdr:to>
    <xdr:pic>
      <xdr:nvPicPr>
        <xdr:cNvPr id="37" name="Picture 156" descr="平面研削３級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71875" y="7724775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923925</xdr:colOff>
      <xdr:row>35</xdr:row>
      <xdr:rowOff>66675</xdr:rowOff>
    </xdr:from>
    <xdr:to>
      <xdr:col>6</xdr:col>
      <xdr:colOff>1323975</xdr:colOff>
      <xdr:row>36</xdr:row>
      <xdr:rowOff>171450</xdr:rowOff>
    </xdr:to>
    <xdr:pic>
      <xdr:nvPicPr>
        <xdr:cNvPr id="38" name="Picture 157" descr="平面研削３級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267200" y="7743825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31</xdr:row>
      <xdr:rowOff>66675</xdr:rowOff>
    </xdr:from>
    <xdr:to>
      <xdr:col>6</xdr:col>
      <xdr:colOff>1390650</xdr:colOff>
      <xdr:row>32</xdr:row>
      <xdr:rowOff>171450</xdr:rowOff>
    </xdr:to>
    <xdr:pic>
      <xdr:nvPicPr>
        <xdr:cNvPr id="39" name="Picture 158" descr="平面研削1級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00525" y="686752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847725</xdr:colOff>
      <xdr:row>33</xdr:row>
      <xdr:rowOff>66675</xdr:rowOff>
    </xdr:from>
    <xdr:to>
      <xdr:col>6</xdr:col>
      <xdr:colOff>1400175</xdr:colOff>
      <xdr:row>34</xdr:row>
      <xdr:rowOff>152400</xdr:rowOff>
    </xdr:to>
    <xdr:pic>
      <xdr:nvPicPr>
        <xdr:cNvPr id="40" name="Picture 159" descr="平面研削2級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91000" y="730567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31</xdr:row>
      <xdr:rowOff>66675</xdr:rowOff>
    </xdr:from>
    <xdr:to>
      <xdr:col>6</xdr:col>
      <xdr:colOff>657225</xdr:colOff>
      <xdr:row>32</xdr:row>
      <xdr:rowOff>171450</xdr:rowOff>
    </xdr:to>
    <xdr:pic>
      <xdr:nvPicPr>
        <xdr:cNvPr id="41" name="Picture 160" descr="平面研削1級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24250" y="686752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33</xdr:row>
      <xdr:rowOff>66675</xdr:rowOff>
    </xdr:from>
    <xdr:to>
      <xdr:col>6</xdr:col>
      <xdr:colOff>657225</xdr:colOff>
      <xdr:row>34</xdr:row>
      <xdr:rowOff>142875</xdr:rowOff>
    </xdr:to>
    <xdr:pic>
      <xdr:nvPicPr>
        <xdr:cNvPr id="42" name="Picture 161" descr="平面研削2級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24250" y="7305675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37</xdr:row>
      <xdr:rowOff>104775</xdr:rowOff>
    </xdr:from>
    <xdr:to>
      <xdr:col>6</xdr:col>
      <xdr:colOff>1533525</xdr:colOff>
      <xdr:row>38</xdr:row>
      <xdr:rowOff>171450</xdr:rowOff>
    </xdr:to>
    <xdr:pic>
      <xdr:nvPicPr>
        <xdr:cNvPr id="43" name="Picture 162" descr="円筒研削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52900" y="8220075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39</xdr:row>
      <xdr:rowOff>66675</xdr:rowOff>
    </xdr:from>
    <xdr:to>
      <xdr:col>6</xdr:col>
      <xdr:colOff>914400</xdr:colOff>
      <xdr:row>40</xdr:row>
      <xdr:rowOff>142875</xdr:rowOff>
    </xdr:to>
    <xdr:pic>
      <xdr:nvPicPr>
        <xdr:cNvPr id="44" name="Picture 163" descr="円筒研削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71875" y="8620125"/>
          <a:ext cx="685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790575</xdr:colOff>
      <xdr:row>41</xdr:row>
      <xdr:rowOff>114300</xdr:rowOff>
    </xdr:from>
    <xdr:to>
      <xdr:col>6</xdr:col>
      <xdr:colOff>1543050</xdr:colOff>
      <xdr:row>42</xdr:row>
      <xdr:rowOff>123825</xdr:rowOff>
    </xdr:to>
    <xdr:sp>
      <xdr:nvSpPr>
        <xdr:cNvPr id="45" name="Text Box 164"/>
        <xdr:cNvSpPr txBox="1">
          <a:spLocks noChangeArrowheads="1"/>
        </xdr:cNvSpPr>
      </xdr:nvSpPr>
      <xdr:spPr>
        <a:xfrm>
          <a:off x="4133850" y="9105900"/>
          <a:ext cx="752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×５個</a:t>
          </a:r>
        </a:p>
      </xdr:txBody>
    </xdr:sp>
    <xdr:clientData/>
  </xdr:twoCellAnchor>
  <xdr:twoCellAnchor editAs="oneCell">
    <xdr:from>
      <xdr:col>6</xdr:col>
      <xdr:colOff>219075</xdr:colOff>
      <xdr:row>41</xdr:row>
      <xdr:rowOff>76200</xdr:rowOff>
    </xdr:from>
    <xdr:to>
      <xdr:col>6</xdr:col>
      <xdr:colOff>676275</xdr:colOff>
      <xdr:row>42</xdr:row>
      <xdr:rowOff>180975</xdr:rowOff>
    </xdr:to>
    <xdr:pic>
      <xdr:nvPicPr>
        <xdr:cNvPr id="46" name="Picture 165" descr="ホブ盤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562350" y="906780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37</xdr:row>
      <xdr:rowOff>104775</xdr:rowOff>
    </xdr:from>
    <xdr:to>
      <xdr:col>6</xdr:col>
      <xdr:colOff>542925</xdr:colOff>
      <xdr:row>38</xdr:row>
      <xdr:rowOff>161925</xdr:rowOff>
    </xdr:to>
    <xdr:pic>
      <xdr:nvPicPr>
        <xdr:cNvPr id="47" name="Picture 166" descr="円筒研削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81400" y="822007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43</xdr:row>
      <xdr:rowOff>47625</xdr:rowOff>
    </xdr:from>
    <xdr:to>
      <xdr:col>6</xdr:col>
      <xdr:colOff>676275</xdr:colOff>
      <xdr:row>44</xdr:row>
      <xdr:rowOff>161925</xdr:rowOff>
    </xdr:to>
    <xdr:pic>
      <xdr:nvPicPr>
        <xdr:cNvPr id="48" name="Picture 167" descr="ホブ盤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562350" y="947737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43</xdr:row>
      <xdr:rowOff>47625</xdr:rowOff>
    </xdr:from>
    <xdr:to>
      <xdr:col>6</xdr:col>
      <xdr:colOff>1438275</xdr:colOff>
      <xdr:row>44</xdr:row>
      <xdr:rowOff>161925</xdr:rowOff>
    </xdr:to>
    <xdr:pic>
      <xdr:nvPicPr>
        <xdr:cNvPr id="49" name="Picture 168" descr="ホブ盤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324350" y="947737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3</xdr:row>
      <xdr:rowOff>66675</xdr:rowOff>
    </xdr:from>
    <xdr:to>
      <xdr:col>18</xdr:col>
      <xdr:colOff>600075</xdr:colOff>
      <xdr:row>4</xdr:row>
      <xdr:rowOff>171450</xdr:rowOff>
    </xdr:to>
    <xdr:pic>
      <xdr:nvPicPr>
        <xdr:cNvPr id="50" name="Picture 169" descr="ジグ仕上げ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010900" y="73342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714375</xdr:colOff>
      <xdr:row>3</xdr:row>
      <xdr:rowOff>104775</xdr:rowOff>
    </xdr:from>
    <xdr:to>
      <xdr:col>19</xdr:col>
      <xdr:colOff>38100</xdr:colOff>
      <xdr:row>4</xdr:row>
      <xdr:rowOff>123825</xdr:rowOff>
    </xdr:to>
    <xdr:sp>
      <xdr:nvSpPr>
        <xdr:cNvPr id="51" name="Text Box 170"/>
        <xdr:cNvSpPr txBox="1">
          <a:spLocks noChangeArrowheads="1"/>
        </xdr:cNvSpPr>
      </xdr:nvSpPr>
      <xdr:spPr>
        <a:xfrm>
          <a:off x="11506200" y="771525"/>
          <a:ext cx="1143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114</a:t>
          </a:r>
        </a:p>
      </xdr:txBody>
    </xdr:sp>
    <xdr:clientData/>
  </xdr:twoCellAnchor>
  <xdr:twoCellAnchor editAs="oneCell">
    <xdr:from>
      <xdr:col>18</xdr:col>
      <xdr:colOff>161925</xdr:colOff>
      <xdr:row>15</xdr:row>
      <xdr:rowOff>66675</xdr:rowOff>
    </xdr:from>
    <xdr:to>
      <xdr:col>18</xdr:col>
      <xdr:colOff>695325</xdr:colOff>
      <xdr:row>16</xdr:row>
      <xdr:rowOff>171450</xdr:rowOff>
    </xdr:to>
    <xdr:pic>
      <xdr:nvPicPr>
        <xdr:cNvPr id="52" name="Picture 171" descr="機械組立1級（H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953750" y="336232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13</xdr:row>
      <xdr:rowOff>104775</xdr:rowOff>
    </xdr:from>
    <xdr:to>
      <xdr:col>18</xdr:col>
      <xdr:colOff>723900</xdr:colOff>
      <xdr:row>14</xdr:row>
      <xdr:rowOff>171450</xdr:rowOff>
    </xdr:to>
    <xdr:pic>
      <xdr:nvPicPr>
        <xdr:cNvPr id="53" name="Picture 172" descr="機械組立1級（H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934700" y="2962275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17</xdr:row>
      <xdr:rowOff>57150</xdr:rowOff>
    </xdr:from>
    <xdr:to>
      <xdr:col>18</xdr:col>
      <xdr:colOff>638175</xdr:colOff>
      <xdr:row>18</xdr:row>
      <xdr:rowOff>200025</xdr:rowOff>
    </xdr:to>
    <xdr:pic>
      <xdr:nvPicPr>
        <xdr:cNvPr id="54" name="Picture 173" descr="機械組立1級（H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020425" y="3790950"/>
          <a:ext cx="409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18</xdr:row>
      <xdr:rowOff>200025</xdr:rowOff>
    </xdr:from>
    <xdr:to>
      <xdr:col>18</xdr:col>
      <xdr:colOff>695325</xdr:colOff>
      <xdr:row>21</xdr:row>
      <xdr:rowOff>0</xdr:rowOff>
    </xdr:to>
    <xdr:pic>
      <xdr:nvPicPr>
        <xdr:cNvPr id="55" name="Picture 174" descr="機械組立1級（H"/>
        <xdr:cNvPicPr preferRelativeResize="1">
          <a:picLocks noChangeAspect="1"/>
        </xdr:cNvPicPr>
      </xdr:nvPicPr>
      <xdr:blipFill>
        <a:blip r:embed="rId3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800005">
          <a:off x="10963275" y="41529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23</xdr:row>
      <xdr:rowOff>152400</xdr:rowOff>
    </xdr:from>
    <xdr:to>
      <xdr:col>18</xdr:col>
      <xdr:colOff>866775</xdr:colOff>
      <xdr:row>24</xdr:row>
      <xdr:rowOff>123825</xdr:rowOff>
    </xdr:to>
    <xdr:pic>
      <xdr:nvPicPr>
        <xdr:cNvPr id="56" name="Picture 178" descr="工具研削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001375" y="5200650"/>
          <a:ext cx="657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25</xdr:row>
      <xdr:rowOff>66675</xdr:rowOff>
    </xdr:from>
    <xdr:to>
      <xdr:col>18</xdr:col>
      <xdr:colOff>838200</xdr:colOff>
      <xdr:row>26</xdr:row>
      <xdr:rowOff>171450</xdr:rowOff>
    </xdr:to>
    <xdr:pic>
      <xdr:nvPicPr>
        <xdr:cNvPr id="57" name="Picture 179" descr="機械組立2級ﾌﾀ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029950" y="555307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27</xdr:row>
      <xdr:rowOff>66675</xdr:rowOff>
    </xdr:from>
    <xdr:to>
      <xdr:col>18</xdr:col>
      <xdr:colOff>809625</xdr:colOff>
      <xdr:row>28</xdr:row>
      <xdr:rowOff>171450</xdr:rowOff>
    </xdr:to>
    <xdr:pic>
      <xdr:nvPicPr>
        <xdr:cNvPr id="58" name="Picture 180" descr="機械組立2級台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058525" y="59912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981075</xdr:colOff>
      <xdr:row>5</xdr:row>
      <xdr:rowOff>66675</xdr:rowOff>
    </xdr:from>
    <xdr:to>
      <xdr:col>18</xdr:col>
      <xdr:colOff>1438275</xdr:colOff>
      <xdr:row>6</xdr:row>
      <xdr:rowOff>190500</xdr:rowOff>
    </xdr:to>
    <xdr:pic>
      <xdr:nvPicPr>
        <xdr:cNvPr id="59" name="Picture 181" descr="ジグ仕上げ丸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772900" y="1171575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5</xdr:row>
      <xdr:rowOff>76200</xdr:rowOff>
    </xdr:from>
    <xdr:to>
      <xdr:col>18</xdr:col>
      <xdr:colOff>676275</xdr:colOff>
      <xdr:row>6</xdr:row>
      <xdr:rowOff>180975</xdr:rowOff>
    </xdr:to>
    <xdr:pic>
      <xdr:nvPicPr>
        <xdr:cNvPr id="60" name="Picture 182" descr="ジグ仕上げ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010900" y="118110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7</xdr:row>
      <xdr:rowOff>66675</xdr:rowOff>
    </xdr:from>
    <xdr:to>
      <xdr:col>18</xdr:col>
      <xdr:colOff>695325</xdr:colOff>
      <xdr:row>8</xdr:row>
      <xdr:rowOff>171450</xdr:rowOff>
    </xdr:to>
    <xdr:pic>
      <xdr:nvPicPr>
        <xdr:cNvPr id="61" name="Picture 183" descr="ジグ仕上げ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010900" y="160972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981075</xdr:colOff>
      <xdr:row>7</xdr:row>
      <xdr:rowOff>66675</xdr:rowOff>
    </xdr:from>
    <xdr:to>
      <xdr:col>18</xdr:col>
      <xdr:colOff>1438275</xdr:colOff>
      <xdr:row>8</xdr:row>
      <xdr:rowOff>171450</xdr:rowOff>
    </xdr:to>
    <xdr:pic>
      <xdr:nvPicPr>
        <xdr:cNvPr id="62" name="Picture 184" descr="ジグ仕上げ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772900" y="1609725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9</xdr:row>
      <xdr:rowOff>47625</xdr:rowOff>
    </xdr:from>
    <xdr:to>
      <xdr:col>18</xdr:col>
      <xdr:colOff>847725</xdr:colOff>
      <xdr:row>10</xdr:row>
      <xdr:rowOff>142875</xdr:rowOff>
    </xdr:to>
    <xdr:pic>
      <xdr:nvPicPr>
        <xdr:cNvPr id="63" name="Picture 185" descr="金型仕上げ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982325" y="2028825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11</xdr:row>
      <xdr:rowOff>76200</xdr:rowOff>
    </xdr:from>
    <xdr:to>
      <xdr:col>18</xdr:col>
      <xdr:colOff>866775</xdr:colOff>
      <xdr:row>12</xdr:row>
      <xdr:rowOff>171450</xdr:rowOff>
    </xdr:to>
    <xdr:pic>
      <xdr:nvPicPr>
        <xdr:cNvPr id="64" name="Picture 186" descr="金型仕上げ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982325" y="2495550"/>
          <a:ext cx="676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914400</xdr:colOff>
      <xdr:row>39</xdr:row>
      <xdr:rowOff>123825</xdr:rowOff>
    </xdr:from>
    <xdr:to>
      <xdr:col>18</xdr:col>
      <xdr:colOff>1676400</xdr:colOff>
      <xdr:row>40</xdr:row>
      <xdr:rowOff>171450</xdr:rowOff>
    </xdr:to>
    <xdr:pic>
      <xdr:nvPicPr>
        <xdr:cNvPr id="65" name="Picture 187" descr="切削工具研削１級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706225" y="8677275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39</xdr:row>
      <xdr:rowOff>123825</xdr:rowOff>
    </xdr:from>
    <xdr:to>
      <xdr:col>18</xdr:col>
      <xdr:colOff>828675</xdr:colOff>
      <xdr:row>40</xdr:row>
      <xdr:rowOff>171450</xdr:rowOff>
    </xdr:to>
    <xdr:pic>
      <xdr:nvPicPr>
        <xdr:cNvPr id="66" name="Picture 188" descr="切削工具研削１級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868025" y="8677275"/>
          <a:ext cx="752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41</xdr:row>
      <xdr:rowOff>123825</xdr:rowOff>
    </xdr:from>
    <xdr:to>
      <xdr:col>18</xdr:col>
      <xdr:colOff>542925</xdr:colOff>
      <xdr:row>42</xdr:row>
      <xdr:rowOff>104775</xdr:rowOff>
    </xdr:to>
    <xdr:pic>
      <xdr:nvPicPr>
        <xdr:cNvPr id="67" name="Picture 189" descr="ﾁｯﾌﾟ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877550" y="91154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43</xdr:row>
      <xdr:rowOff>85725</xdr:rowOff>
    </xdr:from>
    <xdr:to>
      <xdr:col>18</xdr:col>
      <xdr:colOff>876300</xdr:colOff>
      <xdr:row>44</xdr:row>
      <xdr:rowOff>171450</xdr:rowOff>
    </xdr:to>
    <xdr:pic>
      <xdr:nvPicPr>
        <xdr:cNvPr id="68" name="Picture 190" descr="切削工具研削2級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 flipH="1">
          <a:off x="10877550" y="951547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45</xdr:row>
      <xdr:rowOff>142875</xdr:rowOff>
    </xdr:from>
    <xdr:to>
      <xdr:col>18</xdr:col>
      <xdr:colOff>952500</xdr:colOff>
      <xdr:row>46</xdr:row>
      <xdr:rowOff>104775</xdr:rowOff>
    </xdr:to>
    <xdr:pic>
      <xdr:nvPicPr>
        <xdr:cNvPr id="69" name="Picture 191" descr="工具研削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848975" y="1001077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27</xdr:row>
      <xdr:rowOff>57150</xdr:rowOff>
    </xdr:from>
    <xdr:to>
      <xdr:col>6</xdr:col>
      <xdr:colOff>657225</xdr:colOff>
      <xdr:row>28</xdr:row>
      <xdr:rowOff>171450</xdr:rowOff>
    </xdr:to>
    <xdr:pic>
      <xdr:nvPicPr>
        <xdr:cNvPr id="70" name="Picture 198" descr="数値制御ﾌﾗｲｽ盤1・2級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467100" y="59817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27</xdr:row>
      <xdr:rowOff>57150</xdr:rowOff>
    </xdr:from>
    <xdr:to>
      <xdr:col>6</xdr:col>
      <xdr:colOff>1257300</xdr:colOff>
      <xdr:row>28</xdr:row>
      <xdr:rowOff>171450</xdr:rowOff>
    </xdr:to>
    <xdr:pic>
      <xdr:nvPicPr>
        <xdr:cNvPr id="71" name="Picture 199" descr="数値制御ﾌﾗｲｽ盤1・2級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067175" y="59817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29</xdr:row>
      <xdr:rowOff>57150</xdr:rowOff>
    </xdr:from>
    <xdr:to>
      <xdr:col>6</xdr:col>
      <xdr:colOff>657225</xdr:colOff>
      <xdr:row>30</xdr:row>
      <xdr:rowOff>171450</xdr:rowOff>
    </xdr:to>
    <xdr:pic>
      <xdr:nvPicPr>
        <xdr:cNvPr id="72" name="Picture 200" descr="数値制御ﾌﾗｲｽ盤1・2級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467100" y="641985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29</xdr:row>
      <xdr:rowOff>57150</xdr:rowOff>
    </xdr:from>
    <xdr:to>
      <xdr:col>6</xdr:col>
      <xdr:colOff>1257300</xdr:colOff>
      <xdr:row>30</xdr:row>
      <xdr:rowOff>171450</xdr:rowOff>
    </xdr:to>
    <xdr:pic>
      <xdr:nvPicPr>
        <xdr:cNvPr id="73" name="Picture 201" descr="数値制御ﾌﾗｲｽ盤1・2級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076700" y="641985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23</xdr:row>
      <xdr:rowOff>57150</xdr:rowOff>
    </xdr:from>
    <xdr:to>
      <xdr:col>6</xdr:col>
      <xdr:colOff>657225</xdr:colOff>
      <xdr:row>24</xdr:row>
      <xdr:rowOff>171450</xdr:rowOff>
    </xdr:to>
    <xdr:pic>
      <xdr:nvPicPr>
        <xdr:cNvPr id="74" name="Picture 202" descr="数値制御ﾌﾗｲｽ盤1・2級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467100" y="51054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23</xdr:row>
      <xdr:rowOff>57150</xdr:rowOff>
    </xdr:from>
    <xdr:to>
      <xdr:col>6</xdr:col>
      <xdr:colOff>1257300</xdr:colOff>
      <xdr:row>24</xdr:row>
      <xdr:rowOff>171450</xdr:rowOff>
    </xdr:to>
    <xdr:pic>
      <xdr:nvPicPr>
        <xdr:cNvPr id="75" name="Picture 203" descr="数値制御ﾌﾗｲｽ盤1・2級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067175" y="51054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31</xdr:row>
      <xdr:rowOff>152400</xdr:rowOff>
    </xdr:from>
    <xdr:to>
      <xdr:col>18</xdr:col>
      <xdr:colOff>866775</xdr:colOff>
      <xdr:row>32</xdr:row>
      <xdr:rowOff>123825</xdr:rowOff>
    </xdr:to>
    <xdr:pic>
      <xdr:nvPicPr>
        <xdr:cNvPr id="76" name="Picture 204" descr="工具研削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001375" y="6953250"/>
          <a:ext cx="657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33</xdr:row>
      <xdr:rowOff>66675</xdr:rowOff>
    </xdr:from>
    <xdr:to>
      <xdr:col>18</xdr:col>
      <xdr:colOff>838200</xdr:colOff>
      <xdr:row>34</xdr:row>
      <xdr:rowOff>171450</xdr:rowOff>
    </xdr:to>
    <xdr:pic>
      <xdr:nvPicPr>
        <xdr:cNvPr id="77" name="Picture 205" descr="機械組立2級ﾌﾀ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029950" y="730567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35</xdr:row>
      <xdr:rowOff>66675</xdr:rowOff>
    </xdr:from>
    <xdr:to>
      <xdr:col>18</xdr:col>
      <xdr:colOff>809625</xdr:colOff>
      <xdr:row>36</xdr:row>
      <xdr:rowOff>171450</xdr:rowOff>
    </xdr:to>
    <xdr:pic>
      <xdr:nvPicPr>
        <xdr:cNvPr id="78" name="Picture 206" descr="機械組立2級台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058525" y="77438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23</xdr:row>
      <xdr:rowOff>28575</xdr:rowOff>
    </xdr:from>
    <xdr:to>
      <xdr:col>5</xdr:col>
      <xdr:colOff>1114425</xdr:colOff>
      <xdr:row>23</xdr:row>
      <xdr:rowOff>428625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t="18972" r="77534" b="74276"/>
        <a:stretch>
          <a:fillRect/>
        </a:stretch>
      </xdr:blipFill>
      <xdr:spPr>
        <a:xfrm>
          <a:off x="3438525" y="9648825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1381125</xdr:colOff>
      <xdr:row>0</xdr:row>
      <xdr:rowOff>76200</xdr:rowOff>
    </xdr:from>
    <xdr:to>
      <xdr:col>19</xdr:col>
      <xdr:colOff>809625</xdr:colOff>
      <xdr:row>1</xdr:row>
      <xdr:rowOff>28575</xdr:rowOff>
    </xdr:to>
    <xdr:sp>
      <xdr:nvSpPr>
        <xdr:cNvPr id="2" name="WordArt 28"/>
        <xdr:cNvSpPr>
          <a:spLocks/>
        </xdr:cNvSpPr>
      </xdr:nvSpPr>
      <xdr:spPr>
        <a:xfrm>
          <a:off x="12096750" y="76200"/>
          <a:ext cx="21812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ＴＥＬ：０５６３－７２－６０９８</a:t>
          </a:r>
        </a:p>
      </xdr:txBody>
    </xdr:sp>
    <xdr:clientData/>
  </xdr:twoCellAnchor>
  <xdr:twoCellAnchor>
    <xdr:from>
      <xdr:col>20</xdr:col>
      <xdr:colOff>85725</xdr:colOff>
      <xdr:row>0</xdr:row>
      <xdr:rowOff>76200</xdr:rowOff>
    </xdr:from>
    <xdr:to>
      <xdr:col>26</xdr:col>
      <xdr:colOff>428625</xdr:colOff>
      <xdr:row>1</xdr:row>
      <xdr:rowOff>28575</xdr:rowOff>
    </xdr:to>
    <xdr:sp>
      <xdr:nvSpPr>
        <xdr:cNvPr id="3" name="WordArt 36"/>
        <xdr:cNvSpPr>
          <a:spLocks/>
        </xdr:cNvSpPr>
      </xdr:nvSpPr>
      <xdr:spPr>
        <a:xfrm>
          <a:off x="14478000" y="76200"/>
          <a:ext cx="23812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ＦＡＸ：０５６３－７３－４６６２</a:t>
          </a:r>
        </a:p>
      </xdr:txBody>
    </xdr:sp>
    <xdr:clientData/>
  </xdr:twoCellAnchor>
  <xdr:twoCellAnchor>
    <xdr:from>
      <xdr:col>5</xdr:col>
      <xdr:colOff>47625</xdr:colOff>
      <xdr:row>28</xdr:row>
      <xdr:rowOff>66675</xdr:rowOff>
    </xdr:from>
    <xdr:to>
      <xdr:col>5</xdr:col>
      <xdr:colOff>657225</xdr:colOff>
      <xdr:row>28</xdr:row>
      <xdr:rowOff>219075</xdr:rowOff>
    </xdr:to>
    <xdr:sp>
      <xdr:nvSpPr>
        <xdr:cNvPr id="4" name="WordArt 46"/>
        <xdr:cNvSpPr>
          <a:spLocks/>
        </xdr:cNvSpPr>
      </xdr:nvSpPr>
      <xdr:spPr>
        <a:xfrm>
          <a:off x="3352800" y="11649075"/>
          <a:ext cx="6096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担当者名</a:t>
          </a:r>
        </a:p>
      </xdr:txBody>
    </xdr:sp>
    <xdr:clientData/>
  </xdr:twoCellAnchor>
  <xdr:twoCellAnchor>
    <xdr:from>
      <xdr:col>7</xdr:col>
      <xdr:colOff>47625</xdr:colOff>
      <xdr:row>28</xdr:row>
      <xdr:rowOff>76200</xdr:rowOff>
    </xdr:from>
    <xdr:to>
      <xdr:col>8</xdr:col>
      <xdr:colOff>333375</xdr:colOff>
      <xdr:row>28</xdr:row>
      <xdr:rowOff>228600</xdr:rowOff>
    </xdr:to>
    <xdr:sp>
      <xdr:nvSpPr>
        <xdr:cNvPr id="5" name="WordArt 47"/>
        <xdr:cNvSpPr>
          <a:spLocks/>
        </xdr:cNvSpPr>
      </xdr:nvSpPr>
      <xdr:spPr>
        <a:xfrm>
          <a:off x="5791200" y="116586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13</xdr:col>
      <xdr:colOff>47625</xdr:colOff>
      <xdr:row>28</xdr:row>
      <xdr:rowOff>76200</xdr:rowOff>
    </xdr:from>
    <xdr:to>
      <xdr:col>14</xdr:col>
      <xdr:colOff>304800</xdr:colOff>
      <xdr:row>28</xdr:row>
      <xdr:rowOff>228600</xdr:rowOff>
    </xdr:to>
    <xdr:sp>
      <xdr:nvSpPr>
        <xdr:cNvPr id="6" name="WordArt 48"/>
        <xdr:cNvSpPr>
          <a:spLocks/>
        </xdr:cNvSpPr>
      </xdr:nvSpPr>
      <xdr:spPr>
        <a:xfrm>
          <a:off x="9610725" y="116586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7</xdr:col>
      <xdr:colOff>28575</xdr:colOff>
      <xdr:row>27</xdr:row>
      <xdr:rowOff>57150</xdr:rowOff>
    </xdr:from>
    <xdr:to>
      <xdr:col>8</xdr:col>
      <xdr:colOff>314325</xdr:colOff>
      <xdr:row>27</xdr:row>
      <xdr:rowOff>209550</xdr:rowOff>
    </xdr:to>
    <xdr:sp>
      <xdr:nvSpPr>
        <xdr:cNvPr id="7" name="WordArt 49"/>
        <xdr:cNvSpPr>
          <a:spLocks/>
        </xdr:cNvSpPr>
      </xdr:nvSpPr>
      <xdr:spPr>
        <a:xfrm>
          <a:off x="5772150" y="11144250"/>
          <a:ext cx="6096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住所　　</a:t>
          </a:r>
        </a:p>
      </xdr:txBody>
    </xdr:sp>
    <xdr:clientData/>
  </xdr:twoCellAnchor>
  <xdr:twoCellAnchor>
    <xdr:from>
      <xdr:col>21</xdr:col>
      <xdr:colOff>47625</xdr:colOff>
      <xdr:row>27</xdr:row>
      <xdr:rowOff>47625</xdr:rowOff>
    </xdr:from>
    <xdr:to>
      <xdr:col>22</xdr:col>
      <xdr:colOff>95250</xdr:colOff>
      <xdr:row>27</xdr:row>
      <xdr:rowOff>200025</xdr:rowOff>
    </xdr:to>
    <xdr:sp>
      <xdr:nvSpPr>
        <xdr:cNvPr id="8" name="WordArt 51"/>
        <xdr:cNvSpPr>
          <a:spLocks/>
        </xdr:cNvSpPr>
      </xdr:nvSpPr>
      <xdr:spPr>
        <a:xfrm>
          <a:off x="14716125" y="11134725"/>
          <a:ext cx="6286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希望納期</a:t>
          </a:r>
        </a:p>
      </xdr:txBody>
    </xdr:sp>
    <xdr:clientData/>
  </xdr:twoCellAnchor>
  <xdr:twoCellAnchor>
    <xdr:from>
      <xdr:col>6</xdr:col>
      <xdr:colOff>504825</xdr:colOff>
      <xdr:row>27</xdr:row>
      <xdr:rowOff>285750</xdr:rowOff>
    </xdr:from>
    <xdr:to>
      <xdr:col>8</xdr:col>
      <xdr:colOff>171450</xdr:colOff>
      <xdr:row>27</xdr:row>
      <xdr:rowOff>438150</xdr:rowOff>
    </xdr:to>
    <xdr:sp>
      <xdr:nvSpPr>
        <xdr:cNvPr id="9" name="WordArt 52"/>
        <xdr:cNvSpPr>
          <a:spLocks/>
        </xdr:cNvSpPr>
      </xdr:nvSpPr>
      <xdr:spPr>
        <a:xfrm>
          <a:off x="5629275" y="11372850"/>
          <a:ext cx="6096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　〒　</a:t>
          </a:r>
        </a:p>
      </xdr:txBody>
    </xdr:sp>
    <xdr:clientData/>
  </xdr:twoCellAnchor>
  <xdr:twoCellAnchor editAs="oneCell">
    <xdr:from>
      <xdr:col>5</xdr:col>
      <xdr:colOff>28575</xdr:colOff>
      <xdr:row>3</xdr:row>
      <xdr:rowOff>57150</xdr:rowOff>
    </xdr:from>
    <xdr:to>
      <xdr:col>5</xdr:col>
      <xdr:colOff>1685925</xdr:colOff>
      <xdr:row>3</xdr:row>
      <xdr:rowOff>419100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2"/>
        <a:srcRect l="3080" b="90191"/>
        <a:stretch>
          <a:fillRect/>
        </a:stretch>
      </xdr:blipFill>
      <xdr:spPr>
        <a:xfrm>
          <a:off x="3333750" y="723900"/>
          <a:ext cx="1657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</xdr:row>
      <xdr:rowOff>47625</xdr:rowOff>
    </xdr:from>
    <xdr:to>
      <xdr:col>5</xdr:col>
      <xdr:colOff>762000</xdr:colOff>
      <xdr:row>4</xdr:row>
      <xdr:rowOff>438150</xdr:rowOff>
    </xdr:to>
    <xdr:pic>
      <xdr:nvPicPr>
        <xdr:cNvPr id="11" name="図 11"/>
        <xdr:cNvPicPr preferRelativeResize="1">
          <a:picLocks noChangeAspect="1"/>
        </xdr:cNvPicPr>
      </xdr:nvPicPr>
      <xdr:blipFill>
        <a:blip r:embed="rId3"/>
        <a:srcRect l="29023" t="49693" r="41952" b="42210"/>
        <a:stretch>
          <a:fillRect/>
        </a:stretch>
      </xdr:blipFill>
      <xdr:spPr>
        <a:xfrm>
          <a:off x="3381375" y="1162050"/>
          <a:ext cx="685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9</xdr:row>
      <xdr:rowOff>57150</xdr:rowOff>
    </xdr:from>
    <xdr:to>
      <xdr:col>5</xdr:col>
      <xdr:colOff>733425</xdr:colOff>
      <xdr:row>9</xdr:row>
      <xdr:rowOff>409575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3"/>
        <a:srcRect l="346" t="63432" r="73533" b="28361"/>
        <a:stretch>
          <a:fillRect/>
        </a:stretch>
      </xdr:blipFill>
      <xdr:spPr>
        <a:xfrm>
          <a:off x="3486150" y="3409950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10</xdr:row>
      <xdr:rowOff>47625</xdr:rowOff>
    </xdr:from>
    <xdr:to>
      <xdr:col>5</xdr:col>
      <xdr:colOff>647700</xdr:colOff>
      <xdr:row>10</xdr:row>
      <xdr:rowOff>428625</xdr:rowOff>
    </xdr:to>
    <xdr:pic>
      <xdr:nvPicPr>
        <xdr:cNvPr id="13" name="図 13"/>
        <xdr:cNvPicPr preferRelativeResize="1">
          <a:picLocks noChangeAspect="1"/>
        </xdr:cNvPicPr>
      </xdr:nvPicPr>
      <xdr:blipFill>
        <a:blip r:embed="rId3"/>
        <a:srcRect l="346" t="91627" r="78408" b="-280"/>
        <a:stretch>
          <a:fillRect/>
        </a:stretch>
      </xdr:blipFill>
      <xdr:spPr>
        <a:xfrm>
          <a:off x="3486150" y="3848100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57150</xdr:rowOff>
    </xdr:from>
    <xdr:to>
      <xdr:col>0</xdr:col>
      <xdr:colOff>657225</xdr:colOff>
      <xdr:row>27</xdr:row>
      <xdr:rowOff>209550</xdr:rowOff>
    </xdr:to>
    <xdr:sp>
      <xdr:nvSpPr>
        <xdr:cNvPr id="14" name="WordArt 50"/>
        <xdr:cNvSpPr>
          <a:spLocks/>
        </xdr:cNvSpPr>
      </xdr:nvSpPr>
      <xdr:spPr>
        <a:xfrm>
          <a:off x="47625" y="11144250"/>
          <a:ext cx="6096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会社名　</a:t>
          </a:r>
        </a:p>
      </xdr:txBody>
    </xdr:sp>
    <xdr:clientData/>
  </xdr:twoCellAnchor>
  <xdr:twoCellAnchor>
    <xdr:from>
      <xdr:col>0</xdr:col>
      <xdr:colOff>47625</xdr:colOff>
      <xdr:row>28</xdr:row>
      <xdr:rowOff>47625</xdr:rowOff>
    </xdr:from>
    <xdr:to>
      <xdr:col>0</xdr:col>
      <xdr:colOff>657225</xdr:colOff>
      <xdr:row>28</xdr:row>
      <xdr:rowOff>200025</xdr:rowOff>
    </xdr:to>
    <xdr:sp>
      <xdr:nvSpPr>
        <xdr:cNvPr id="15" name="WordArt 45"/>
        <xdr:cNvSpPr>
          <a:spLocks/>
        </xdr:cNvSpPr>
      </xdr:nvSpPr>
      <xdr:spPr>
        <a:xfrm>
          <a:off x="47625" y="11630025"/>
          <a:ext cx="6096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注文部署</a:t>
          </a:r>
        </a:p>
      </xdr:txBody>
    </xdr:sp>
    <xdr:clientData/>
  </xdr:twoCellAnchor>
  <xdr:twoCellAnchor>
    <xdr:from>
      <xdr:col>11</xdr:col>
      <xdr:colOff>104775</xdr:colOff>
      <xdr:row>0</xdr:row>
      <xdr:rowOff>19050</xdr:rowOff>
    </xdr:from>
    <xdr:to>
      <xdr:col>11</xdr:col>
      <xdr:colOff>1524000</xdr:colOff>
      <xdr:row>0</xdr:row>
      <xdr:rowOff>371475</xdr:rowOff>
    </xdr:to>
    <xdr:sp>
      <xdr:nvSpPr>
        <xdr:cNvPr id="16" name="WordArt 35"/>
        <xdr:cNvSpPr>
          <a:spLocks/>
        </xdr:cNvSpPr>
      </xdr:nvSpPr>
      <xdr:spPr>
        <a:xfrm>
          <a:off x="7515225" y="19050"/>
          <a:ext cx="14192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明朝E"/>
              <a:cs typeface="HG明朝E"/>
            </a:rPr>
            <a:t>板倉工業</a:t>
          </a:r>
        </a:p>
      </xdr:txBody>
    </xdr:sp>
    <xdr:clientData/>
  </xdr:twoCellAnchor>
  <xdr:twoCellAnchor>
    <xdr:from>
      <xdr:col>8</xdr:col>
      <xdr:colOff>333375</xdr:colOff>
      <xdr:row>0</xdr:row>
      <xdr:rowOff>142875</xdr:rowOff>
    </xdr:from>
    <xdr:to>
      <xdr:col>11</xdr:col>
      <xdr:colOff>19050</xdr:colOff>
      <xdr:row>1</xdr:row>
      <xdr:rowOff>0</xdr:rowOff>
    </xdr:to>
    <xdr:sp>
      <xdr:nvSpPr>
        <xdr:cNvPr id="17" name="WordArt 30"/>
        <xdr:cNvSpPr>
          <a:spLocks/>
        </xdr:cNvSpPr>
      </xdr:nvSpPr>
      <xdr:spPr>
        <a:xfrm>
          <a:off x="6400800" y="142875"/>
          <a:ext cx="10287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明朝E"/>
              <a:cs typeface="HG明朝E"/>
            </a:rPr>
            <a:t>有限会社</a:t>
          </a:r>
        </a:p>
      </xdr:txBody>
    </xdr:sp>
    <xdr:clientData/>
  </xdr:twoCellAnchor>
  <xdr:twoCellAnchor editAs="oneCell">
    <xdr:from>
      <xdr:col>5</xdr:col>
      <xdr:colOff>152400</xdr:colOff>
      <xdr:row>11</xdr:row>
      <xdr:rowOff>57150</xdr:rowOff>
    </xdr:from>
    <xdr:to>
      <xdr:col>5</xdr:col>
      <xdr:colOff>628650</xdr:colOff>
      <xdr:row>11</xdr:row>
      <xdr:rowOff>400050</xdr:rowOff>
    </xdr:to>
    <xdr:pic>
      <xdr:nvPicPr>
        <xdr:cNvPr id="18" name="図 18"/>
        <xdr:cNvPicPr preferRelativeResize="1">
          <a:picLocks noChangeAspect="1"/>
        </xdr:cNvPicPr>
      </xdr:nvPicPr>
      <xdr:blipFill>
        <a:blip r:embed="rId2"/>
        <a:srcRect l="-59" t="45944" r="73893" b="45396"/>
        <a:stretch>
          <a:fillRect/>
        </a:stretch>
      </xdr:blipFill>
      <xdr:spPr>
        <a:xfrm>
          <a:off x="3457575" y="430530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12</xdr:row>
      <xdr:rowOff>57150</xdr:rowOff>
    </xdr:from>
    <xdr:to>
      <xdr:col>5</xdr:col>
      <xdr:colOff>619125</xdr:colOff>
      <xdr:row>12</xdr:row>
      <xdr:rowOff>419100</xdr:rowOff>
    </xdr:to>
    <xdr:pic>
      <xdr:nvPicPr>
        <xdr:cNvPr id="19" name="図 19"/>
        <xdr:cNvPicPr preferRelativeResize="1">
          <a:picLocks noChangeAspect="1"/>
        </xdr:cNvPicPr>
      </xdr:nvPicPr>
      <xdr:blipFill>
        <a:blip r:embed="rId2"/>
        <a:srcRect l="-59" t="68072" r="73893" b="22787"/>
        <a:stretch>
          <a:fillRect/>
        </a:stretch>
      </xdr:blipFill>
      <xdr:spPr>
        <a:xfrm>
          <a:off x="3448050" y="47529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57150</xdr:rowOff>
    </xdr:from>
    <xdr:to>
      <xdr:col>5</xdr:col>
      <xdr:colOff>628650</xdr:colOff>
      <xdr:row>13</xdr:row>
      <xdr:rowOff>409575</xdr:rowOff>
    </xdr:to>
    <xdr:pic>
      <xdr:nvPicPr>
        <xdr:cNvPr id="20" name="図 20"/>
        <xdr:cNvPicPr preferRelativeResize="1">
          <a:picLocks noChangeAspect="1"/>
        </xdr:cNvPicPr>
      </xdr:nvPicPr>
      <xdr:blipFill>
        <a:blip r:embed="rId2"/>
        <a:srcRect l="-59" t="90684" r="73893" b="416"/>
        <a:stretch>
          <a:fillRect/>
        </a:stretch>
      </xdr:blipFill>
      <xdr:spPr>
        <a:xfrm>
          <a:off x="3457575" y="520065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14</xdr:row>
      <xdr:rowOff>66675</xdr:rowOff>
    </xdr:from>
    <xdr:to>
      <xdr:col>5</xdr:col>
      <xdr:colOff>552450</xdr:colOff>
      <xdr:row>14</xdr:row>
      <xdr:rowOff>409575</xdr:rowOff>
    </xdr:to>
    <xdr:pic>
      <xdr:nvPicPr>
        <xdr:cNvPr id="21" name="図 21"/>
        <xdr:cNvPicPr preferRelativeResize="1">
          <a:picLocks noChangeAspect="1"/>
        </xdr:cNvPicPr>
      </xdr:nvPicPr>
      <xdr:blipFill>
        <a:blip r:embed="rId4"/>
        <a:srcRect l="3448" t="1199" r="43678" b="80799"/>
        <a:stretch>
          <a:fillRect/>
        </a:stretch>
      </xdr:blipFill>
      <xdr:spPr>
        <a:xfrm>
          <a:off x="3505200" y="565785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15</xdr:row>
      <xdr:rowOff>142875</xdr:rowOff>
    </xdr:from>
    <xdr:to>
      <xdr:col>5</xdr:col>
      <xdr:colOff>504825</xdr:colOff>
      <xdr:row>15</xdr:row>
      <xdr:rowOff>333375</xdr:rowOff>
    </xdr:to>
    <xdr:pic>
      <xdr:nvPicPr>
        <xdr:cNvPr id="22" name="図 22"/>
        <xdr:cNvPicPr preferRelativeResize="1">
          <a:picLocks noChangeAspect="1"/>
        </xdr:cNvPicPr>
      </xdr:nvPicPr>
      <xdr:blipFill>
        <a:blip r:embed="rId4"/>
        <a:srcRect l="3448" t="39599" r="58619" b="50000"/>
        <a:stretch>
          <a:fillRect/>
        </a:stretch>
      </xdr:blipFill>
      <xdr:spPr>
        <a:xfrm>
          <a:off x="3562350" y="61817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17</xdr:row>
      <xdr:rowOff>28575</xdr:rowOff>
    </xdr:from>
    <xdr:to>
      <xdr:col>5</xdr:col>
      <xdr:colOff>514350</xdr:colOff>
      <xdr:row>17</xdr:row>
      <xdr:rowOff>409575</xdr:rowOff>
    </xdr:to>
    <xdr:pic>
      <xdr:nvPicPr>
        <xdr:cNvPr id="23" name="図 23"/>
        <xdr:cNvPicPr preferRelativeResize="1">
          <a:picLocks noChangeAspect="1"/>
        </xdr:cNvPicPr>
      </xdr:nvPicPr>
      <xdr:blipFill>
        <a:blip r:embed="rId2"/>
        <a:srcRect l="4127" t="23092" r="75462" b="67286"/>
        <a:stretch>
          <a:fillRect/>
        </a:stretch>
      </xdr:blipFill>
      <xdr:spPr>
        <a:xfrm>
          <a:off x="3448050" y="6962775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18</xdr:row>
      <xdr:rowOff>57150</xdr:rowOff>
    </xdr:from>
    <xdr:to>
      <xdr:col>5</xdr:col>
      <xdr:colOff>1371600</xdr:colOff>
      <xdr:row>18</xdr:row>
      <xdr:rowOff>400050</xdr:rowOff>
    </xdr:to>
    <xdr:pic>
      <xdr:nvPicPr>
        <xdr:cNvPr id="24" name="図 24"/>
        <xdr:cNvPicPr preferRelativeResize="1">
          <a:picLocks noChangeAspect="1"/>
        </xdr:cNvPicPr>
      </xdr:nvPicPr>
      <xdr:blipFill>
        <a:blip r:embed="rId3"/>
        <a:srcRect r="35568" b="91903"/>
        <a:stretch>
          <a:fillRect/>
        </a:stretch>
      </xdr:blipFill>
      <xdr:spPr>
        <a:xfrm>
          <a:off x="3362325" y="7439025"/>
          <a:ext cx="1314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19</xdr:row>
      <xdr:rowOff>66675</xdr:rowOff>
    </xdr:from>
    <xdr:to>
      <xdr:col>16</xdr:col>
      <xdr:colOff>742950</xdr:colOff>
      <xdr:row>19</xdr:row>
      <xdr:rowOff>390525</xdr:rowOff>
    </xdr:to>
    <xdr:pic>
      <xdr:nvPicPr>
        <xdr:cNvPr id="25" name="Picture 205" descr="機械組立2級ﾌﾀ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0" y="789622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16</xdr:row>
      <xdr:rowOff>66675</xdr:rowOff>
    </xdr:from>
    <xdr:to>
      <xdr:col>16</xdr:col>
      <xdr:colOff>647700</xdr:colOff>
      <xdr:row>16</xdr:row>
      <xdr:rowOff>409575</xdr:rowOff>
    </xdr:to>
    <xdr:pic>
      <xdr:nvPicPr>
        <xdr:cNvPr id="26" name="Picture 133" descr="四角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77550" y="655320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857250</xdr:colOff>
      <xdr:row>14</xdr:row>
      <xdr:rowOff>104775</xdr:rowOff>
    </xdr:from>
    <xdr:to>
      <xdr:col>16</xdr:col>
      <xdr:colOff>1190625</xdr:colOff>
      <xdr:row>14</xdr:row>
      <xdr:rowOff>361950</xdr:rowOff>
    </xdr:to>
    <xdr:pic>
      <xdr:nvPicPr>
        <xdr:cNvPr id="27" name="Picture 138" descr="円柱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72875" y="569595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14</xdr:row>
      <xdr:rowOff>66675</xdr:rowOff>
    </xdr:from>
    <xdr:to>
      <xdr:col>16</xdr:col>
      <xdr:colOff>685800</xdr:colOff>
      <xdr:row>14</xdr:row>
      <xdr:rowOff>381000</xdr:rowOff>
    </xdr:to>
    <xdr:pic>
      <xdr:nvPicPr>
        <xdr:cNvPr id="28" name="Picture 139" descr="円柱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58500" y="565785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809625</xdr:colOff>
      <xdr:row>16</xdr:row>
      <xdr:rowOff>57150</xdr:rowOff>
    </xdr:from>
    <xdr:to>
      <xdr:col>16</xdr:col>
      <xdr:colOff>1295400</xdr:colOff>
      <xdr:row>16</xdr:row>
      <xdr:rowOff>390525</xdr:rowOff>
    </xdr:to>
    <xdr:pic>
      <xdr:nvPicPr>
        <xdr:cNvPr id="29" name="Picture 145" descr="四角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25250" y="654367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18</xdr:row>
      <xdr:rowOff>161925</xdr:rowOff>
    </xdr:from>
    <xdr:to>
      <xdr:col>16</xdr:col>
      <xdr:colOff>809625</xdr:colOff>
      <xdr:row>18</xdr:row>
      <xdr:rowOff>342900</xdr:rowOff>
    </xdr:to>
    <xdr:pic>
      <xdr:nvPicPr>
        <xdr:cNvPr id="30" name="Picture 204" descr="工具研削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868025" y="7543800"/>
          <a:ext cx="657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20</xdr:row>
      <xdr:rowOff>57150</xdr:rowOff>
    </xdr:from>
    <xdr:to>
      <xdr:col>16</xdr:col>
      <xdr:colOff>714375</xdr:colOff>
      <xdr:row>20</xdr:row>
      <xdr:rowOff>400050</xdr:rowOff>
    </xdr:to>
    <xdr:pic>
      <xdr:nvPicPr>
        <xdr:cNvPr id="31" name="Picture 206" descr="機械組立2級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887075" y="833437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15</xdr:row>
      <xdr:rowOff>47625</xdr:rowOff>
    </xdr:from>
    <xdr:to>
      <xdr:col>16</xdr:col>
      <xdr:colOff>542925</xdr:colOff>
      <xdr:row>15</xdr:row>
      <xdr:rowOff>400050</xdr:rowOff>
    </xdr:to>
    <xdr:pic>
      <xdr:nvPicPr>
        <xdr:cNvPr id="32" name="Picture 137" descr="円柱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925175" y="6086475"/>
          <a:ext cx="333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28575</xdr:rowOff>
    </xdr:from>
    <xdr:to>
      <xdr:col>16</xdr:col>
      <xdr:colOff>781050</xdr:colOff>
      <xdr:row>17</xdr:row>
      <xdr:rowOff>409575</xdr:rowOff>
    </xdr:to>
    <xdr:pic>
      <xdr:nvPicPr>
        <xdr:cNvPr id="33" name="図 33"/>
        <xdr:cNvPicPr preferRelativeResize="1">
          <a:picLocks noChangeAspect="1"/>
        </xdr:cNvPicPr>
      </xdr:nvPicPr>
      <xdr:blipFill>
        <a:blip r:embed="rId13"/>
        <a:srcRect l="4719" t="93339" r="42433" b="-302"/>
        <a:stretch>
          <a:fillRect/>
        </a:stretch>
      </xdr:blipFill>
      <xdr:spPr>
        <a:xfrm>
          <a:off x="10829925" y="69627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22</xdr:row>
      <xdr:rowOff>57150</xdr:rowOff>
    </xdr:from>
    <xdr:to>
      <xdr:col>16</xdr:col>
      <xdr:colOff>438150</xdr:colOff>
      <xdr:row>22</xdr:row>
      <xdr:rowOff>419100</xdr:rowOff>
    </xdr:to>
    <xdr:pic>
      <xdr:nvPicPr>
        <xdr:cNvPr id="34" name="図 34"/>
        <xdr:cNvPicPr preferRelativeResize="1">
          <a:picLocks noChangeAspect="1"/>
        </xdr:cNvPicPr>
      </xdr:nvPicPr>
      <xdr:blipFill>
        <a:blip r:embed="rId2"/>
        <a:srcRect l="4127" t="23092" r="75462" b="67767"/>
        <a:stretch>
          <a:fillRect/>
        </a:stretch>
      </xdr:blipFill>
      <xdr:spPr>
        <a:xfrm>
          <a:off x="10782300" y="9229725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866775</xdr:colOff>
      <xdr:row>22</xdr:row>
      <xdr:rowOff>85725</xdr:rowOff>
    </xdr:from>
    <xdr:to>
      <xdr:col>16</xdr:col>
      <xdr:colOff>1257300</xdr:colOff>
      <xdr:row>22</xdr:row>
      <xdr:rowOff>409575</xdr:rowOff>
    </xdr:to>
    <xdr:pic>
      <xdr:nvPicPr>
        <xdr:cNvPr id="35" name="図 35"/>
        <xdr:cNvPicPr preferRelativeResize="1">
          <a:picLocks noChangeAspect="1"/>
        </xdr:cNvPicPr>
      </xdr:nvPicPr>
      <xdr:blipFill>
        <a:blip r:embed="rId2"/>
        <a:srcRect l="47039" t="23092" r="31503" b="68730"/>
        <a:stretch>
          <a:fillRect/>
        </a:stretch>
      </xdr:blipFill>
      <xdr:spPr>
        <a:xfrm>
          <a:off x="11582400" y="9258300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21</xdr:row>
      <xdr:rowOff>47625</xdr:rowOff>
    </xdr:from>
    <xdr:to>
      <xdr:col>5</xdr:col>
      <xdr:colOff>533400</xdr:colOff>
      <xdr:row>21</xdr:row>
      <xdr:rowOff>409575</xdr:rowOff>
    </xdr:to>
    <xdr:pic>
      <xdr:nvPicPr>
        <xdr:cNvPr id="36" name="図 36"/>
        <xdr:cNvPicPr preferRelativeResize="1">
          <a:picLocks noChangeAspect="1"/>
        </xdr:cNvPicPr>
      </xdr:nvPicPr>
      <xdr:blipFill>
        <a:blip r:embed="rId1"/>
        <a:srcRect l="448" t="80393" r="92871" b="13131"/>
        <a:stretch>
          <a:fillRect/>
        </a:stretch>
      </xdr:blipFill>
      <xdr:spPr>
        <a:xfrm>
          <a:off x="3543300" y="8772525"/>
          <a:ext cx="295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20</xdr:row>
      <xdr:rowOff>57150</xdr:rowOff>
    </xdr:from>
    <xdr:to>
      <xdr:col>5</xdr:col>
      <xdr:colOff>628650</xdr:colOff>
      <xdr:row>20</xdr:row>
      <xdr:rowOff>409575</xdr:rowOff>
    </xdr:to>
    <xdr:pic>
      <xdr:nvPicPr>
        <xdr:cNvPr id="37" name="図 37"/>
        <xdr:cNvPicPr preferRelativeResize="1">
          <a:picLocks noChangeAspect="1"/>
        </xdr:cNvPicPr>
      </xdr:nvPicPr>
      <xdr:blipFill>
        <a:blip r:embed="rId1"/>
        <a:srcRect l="187" t="68060" r="90139" b="25257"/>
        <a:stretch>
          <a:fillRect/>
        </a:stretch>
      </xdr:blipFill>
      <xdr:spPr>
        <a:xfrm>
          <a:off x="3543300" y="83343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19</xdr:row>
      <xdr:rowOff>47625</xdr:rowOff>
    </xdr:from>
    <xdr:to>
      <xdr:col>5</xdr:col>
      <xdr:colOff>1028700</xdr:colOff>
      <xdr:row>19</xdr:row>
      <xdr:rowOff>409575</xdr:rowOff>
    </xdr:to>
    <xdr:pic>
      <xdr:nvPicPr>
        <xdr:cNvPr id="38" name="図 38"/>
        <xdr:cNvPicPr preferRelativeResize="1">
          <a:picLocks noChangeAspect="1"/>
        </xdr:cNvPicPr>
      </xdr:nvPicPr>
      <xdr:blipFill>
        <a:blip r:embed="rId14"/>
        <a:srcRect l="-1" t="88458" r="-3663"/>
        <a:stretch>
          <a:fillRect/>
        </a:stretch>
      </xdr:blipFill>
      <xdr:spPr>
        <a:xfrm>
          <a:off x="3571875" y="7877175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24</xdr:row>
      <xdr:rowOff>171450</xdr:rowOff>
    </xdr:from>
    <xdr:to>
      <xdr:col>16</xdr:col>
      <xdr:colOff>1514475</xdr:colOff>
      <xdr:row>24</xdr:row>
      <xdr:rowOff>333375</xdr:rowOff>
    </xdr:to>
    <xdr:pic>
      <xdr:nvPicPr>
        <xdr:cNvPr id="39" name="図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791825" y="10239375"/>
          <a:ext cx="1438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9</xdr:row>
      <xdr:rowOff>66675</xdr:rowOff>
    </xdr:from>
    <xdr:to>
      <xdr:col>16</xdr:col>
      <xdr:colOff>742950</xdr:colOff>
      <xdr:row>9</xdr:row>
      <xdr:rowOff>390525</xdr:rowOff>
    </xdr:to>
    <xdr:pic>
      <xdr:nvPicPr>
        <xdr:cNvPr id="40" name="Picture 205" descr="機械組立2級ﾌﾀ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0" y="341947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8</xdr:row>
      <xdr:rowOff>161925</xdr:rowOff>
    </xdr:from>
    <xdr:to>
      <xdr:col>16</xdr:col>
      <xdr:colOff>809625</xdr:colOff>
      <xdr:row>8</xdr:row>
      <xdr:rowOff>342900</xdr:rowOff>
    </xdr:to>
    <xdr:pic>
      <xdr:nvPicPr>
        <xdr:cNvPr id="41" name="Picture 204" descr="工具研削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868025" y="3067050"/>
          <a:ext cx="657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10</xdr:row>
      <xdr:rowOff>57150</xdr:rowOff>
    </xdr:from>
    <xdr:to>
      <xdr:col>16</xdr:col>
      <xdr:colOff>714375</xdr:colOff>
      <xdr:row>10</xdr:row>
      <xdr:rowOff>400050</xdr:rowOff>
    </xdr:to>
    <xdr:pic>
      <xdr:nvPicPr>
        <xdr:cNvPr id="42" name="Picture 206" descr="機械組立2級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887075" y="385762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942975</xdr:colOff>
      <xdr:row>3</xdr:row>
      <xdr:rowOff>85725</xdr:rowOff>
    </xdr:from>
    <xdr:to>
      <xdr:col>16</xdr:col>
      <xdr:colOff>1276350</xdr:colOff>
      <xdr:row>3</xdr:row>
      <xdr:rowOff>381000</xdr:rowOff>
    </xdr:to>
    <xdr:pic>
      <xdr:nvPicPr>
        <xdr:cNvPr id="43" name="Picture 10" descr="円柱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658600" y="75247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3</xdr:row>
      <xdr:rowOff>76200</xdr:rowOff>
    </xdr:from>
    <xdr:to>
      <xdr:col>16</xdr:col>
      <xdr:colOff>800100</xdr:colOff>
      <xdr:row>3</xdr:row>
      <xdr:rowOff>400050</xdr:rowOff>
    </xdr:to>
    <xdr:pic>
      <xdr:nvPicPr>
        <xdr:cNvPr id="44" name="Picture 13" descr="円柱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858500" y="742950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895350</xdr:colOff>
      <xdr:row>4</xdr:row>
      <xdr:rowOff>133350</xdr:rowOff>
    </xdr:from>
    <xdr:to>
      <xdr:col>16</xdr:col>
      <xdr:colOff>1219200</xdr:colOff>
      <xdr:row>4</xdr:row>
      <xdr:rowOff>381000</xdr:rowOff>
    </xdr:to>
    <xdr:pic>
      <xdr:nvPicPr>
        <xdr:cNvPr id="45" name="Picture 136" descr="円柱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610975" y="124777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4</xdr:row>
      <xdr:rowOff>57150</xdr:rowOff>
    </xdr:from>
    <xdr:to>
      <xdr:col>16</xdr:col>
      <xdr:colOff>542925</xdr:colOff>
      <xdr:row>4</xdr:row>
      <xdr:rowOff>409575</xdr:rowOff>
    </xdr:to>
    <xdr:pic>
      <xdr:nvPicPr>
        <xdr:cNvPr id="46" name="Picture 144" descr="円柱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925175" y="1171575"/>
          <a:ext cx="333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5</xdr:row>
      <xdr:rowOff>57150</xdr:rowOff>
    </xdr:from>
    <xdr:to>
      <xdr:col>16</xdr:col>
      <xdr:colOff>628650</xdr:colOff>
      <xdr:row>5</xdr:row>
      <xdr:rowOff>381000</xdr:rowOff>
    </xdr:to>
    <xdr:pic>
      <xdr:nvPicPr>
        <xdr:cNvPr id="47" name="Picture 142" descr="ﾌﾗｲｽ盤2級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887075" y="161925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838200</xdr:colOff>
      <xdr:row>5</xdr:row>
      <xdr:rowOff>57150</xdr:rowOff>
    </xdr:from>
    <xdr:to>
      <xdr:col>16</xdr:col>
      <xdr:colOff>1247775</xdr:colOff>
      <xdr:row>5</xdr:row>
      <xdr:rowOff>409575</xdr:rowOff>
    </xdr:to>
    <xdr:pic>
      <xdr:nvPicPr>
        <xdr:cNvPr id="48" name="Picture 143" descr="ﾌﾗｲｽ盤2級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553825" y="161925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6</xdr:row>
      <xdr:rowOff>76200</xdr:rowOff>
    </xdr:from>
    <xdr:to>
      <xdr:col>16</xdr:col>
      <xdr:colOff>657225</xdr:colOff>
      <xdr:row>6</xdr:row>
      <xdr:rowOff>409575</xdr:rowOff>
    </xdr:to>
    <xdr:pic>
      <xdr:nvPicPr>
        <xdr:cNvPr id="49" name="Picture 183" descr="ジグ仕上げ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887075" y="208597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866775</xdr:colOff>
      <xdr:row>6</xdr:row>
      <xdr:rowOff>76200</xdr:rowOff>
    </xdr:from>
    <xdr:to>
      <xdr:col>16</xdr:col>
      <xdr:colOff>1323975</xdr:colOff>
      <xdr:row>6</xdr:row>
      <xdr:rowOff>409575</xdr:rowOff>
    </xdr:to>
    <xdr:pic>
      <xdr:nvPicPr>
        <xdr:cNvPr id="50" name="Picture 184" descr="ジグ仕上げ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582400" y="208597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7</xdr:row>
      <xdr:rowOff>85725</xdr:rowOff>
    </xdr:from>
    <xdr:to>
      <xdr:col>16</xdr:col>
      <xdr:colOff>866775</xdr:colOff>
      <xdr:row>7</xdr:row>
      <xdr:rowOff>409575</xdr:rowOff>
    </xdr:to>
    <xdr:pic>
      <xdr:nvPicPr>
        <xdr:cNvPr id="51" name="Picture 186" descr="金型仕上げ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906125" y="2543175"/>
          <a:ext cx="676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12</xdr:row>
      <xdr:rowOff>57150</xdr:rowOff>
    </xdr:from>
    <xdr:to>
      <xdr:col>16</xdr:col>
      <xdr:colOff>542925</xdr:colOff>
      <xdr:row>12</xdr:row>
      <xdr:rowOff>390525</xdr:rowOff>
    </xdr:to>
    <xdr:pic>
      <xdr:nvPicPr>
        <xdr:cNvPr id="52" name="Picture 169" descr="ジグ仕上げ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877550" y="4752975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22</xdr:row>
      <xdr:rowOff>28575</xdr:rowOff>
    </xdr:from>
    <xdr:to>
      <xdr:col>5</xdr:col>
      <xdr:colOff>1038225</xdr:colOff>
      <xdr:row>22</xdr:row>
      <xdr:rowOff>419100</xdr:rowOff>
    </xdr:to>
    <xdr:pic>
      <xdr:nvPicPr>
        <xdr:cNvPr id="53" name="図 56"/>
        <xdr:cNvPicPr preferRelativeResize="1">
          <a:picLocks noChangeAspect="1"/>
        </xdr:cNvPicPr>
      </xdr:nvPicPr>
      <xdr:blipFill>
        <a:blip r:embed="rId1"/>
        <a:srcRect r="77534" b="92466"/>
        <a:stretch>
          <a:fillRect/>
        </a:stretch>
      </xdr:blipFill>
      <xdr:spPr>
        <a:xfrm>
          <a:off x="3448050" y="920115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23</xdr:row>
      <xdr:rowOff>57150</xdr:rowOff>
    </xdr:from>
    <xdr:to>
      <xdr:col>16</xdr:col>
      <xdr:colOff>1371600</xdr:colOff>
      <xdr:row>23</xdr:row>
      <xdr:rowOff>400050</xdr:rowOff>
    </xdr:to>
    <xdr:pic>
      <xdr:nvPicPr>
        <xdr:cNvPr id="54" name="図 57"/>
        <xdr:cNvPicPr preferRelativeResize="1">
          <a:picLocks noChangeAspect="1"/>
        </xdr:cNvPicPr>
      </xdr:nvPicPr>
      <xdr:blipFill>
        <a:blip r:embed="rId3"/>
        <a:srcRect r="35568" b="91903"/>
        <a:stretch>
          <a:fillRect/>
        </a:stretch>
      </xdr:blipFill>
      <xdr:spPr>
        <a:xfrm>
          <a:off x="10772775" y="9677400"/>
          <a:ext cx="1314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13</xdr:row>
      <xdr:rowOff>28575</xdr:rowOff>
    </xdr:from>
    <xdr:to>
      <xdr:col>16</xdr:col>
      <xdr:colOff>1323975</xdr:colOff>
      <xdr:row>13</xdr:row>
      <xdr:rowOff>419100</xdr:rowOff>
    </xdr:to>
    <xdr:pic>
      <xdr:nvPicPr>
        <xdr:cNvPr id="55" name="図 58"/>
        <xdr:cNvPicPr preferRelativeResize="1">
          <a:picLocks noChangeAspect="1"/>
        </xdr:cNvPicPr>
      </xdr:nvPicPr>
      <xdr:blipFill>
        <a:blip r:embed="rId25"/>
        <a:srcRect l="2752" t="27888" r="8172" b="17158"/>
        <a:stretch>
          <a:fillRect/>
        </a:stretch>
      </xdr:blipFill>
      <xdr:spPr>
        <a:xfrm>
          <a:off x="10848975" y="5172075"/>
          <a:ext cx="1190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24</xdr:row>
      <xdr:rowOff>28575</xdr:rowOff>
    </xdr:from>
    <xdr:to>
      <xdr:col>5</xdr:col>
      <xdr:colOff>1333500</xdr:colOff>
      <xdr:row>24</xdr:row>
      <xdr:rowOff>419100</xdr:rowOff>
    </xdr:to>
    <xdr:pic>
      <xdr:nvPicPr>
        <xdr:cNvPr id="56" name="図 59"/>
        <xdr:cNvPicPr preferRelativeResize="1">
          <a:picLocks noChangeAspect="1"/>
        </xdr:cNvPicPr>
      </xdr:nvPicPr>
      <xdr:blipFill>
        <a:blip r:embed="rId26"/>
        <a:srcRect l="19075" t="42973" r="21150" b="19770"/>
        <a:stretch>
          <a:fillRect/>
        </a:stretch>
      </xdr:blipFill>
      <xdr:spPr>
        <a:xfrm>
          <a:off x="3457575" y="10096500"/>
          <a:ext cx="1181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25</xdr:row>
      <xdr:rowOff>28575</xdr:rowOff>
    </xdr:from>
    <xdr:to>
      <xdr:col>5</xdr:col>
      <xdr:colOff>1314450</xdr:colOff>
      <xdr:row>25</xdr:row>
      <xdr:rowOff>419100</xdr:rowOff>
    </xdr:to>
    <xdr:pic>
      <xdr:nvPicPr>
        <xdr:cNvPr id="57" name="図 60"/>
        <xdr:cNvPicPr preferRelativeResize="1">
          <a:picLocks noChangeAspect="1"/>
        </xdr:cNvPicPr>
      </xdr:nvPicPr>
      <xdr:blipFill>
        <a:blip r:embed="rId25"/>
        <a:srcRect l="2752" t="27888" r="8172" b="17158"/>
        <a:stretch>
          <a:fillRect/>
        </a:stretch>
      </xdr:blipFill>
      <xdr:spPr>
        <a:xfrm>
          <a:off x="3438525" y="10544175"/>
          <a:ext cx="1181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"/>
  <sheetViews>
    <sheetView tabSelected="1" zoomScale="60" zoomScaleNormal="60" zoomScalePageLayoutView="0" workbookViewId="0" topLeftCell="A1">
      <selection activeCell="H4" sqref="H4:H5"/>
    </sheetView>
  </sheetViews>
  <sheetFormatPr defaultColWidth="9.00390625" defaultRowHeight="13.5"/>
  <cols>
    <col min="1" max="1" width="5.50390625" style="1" customWidth="1"/>
    <col min="2" max="2" width="16.625" style="0" customWidth="1"/>
    <col min="3" max="3" width="6.625" style="1" customWidth="1"/>
    <col min="4" max="4" width="4.625" style="1" customWidth="1"/>
    <col min="5" max="5" width="7.625" style="1" customWidth="1"/>
    <col min="6" max="6" width="2.875" style="1" customWidth="1"/>
    <col min="7" max="7" width="23.875" style="0" customWidth="1"/>
    <col min="8" max="8" width="8.125" style="0" customWidth="1"/>
    <col min="9" max="9" width="4.25390625" style="0" customWidth="1"/>
    <col min="10" max="10" width="12.125" style="0" customWidth="1"/>
    <col min="11" max="11" width="3.625" style="0" customWidth="1"/>
    <col min="12" max="12" width="1.875" style="0" customWidth="1"/>
    <col min="13" max="13" width="5.50390625" style="0" customWidth="1"/>
    <col min="14" max="14" width="16.625" style="0" customWidth="1"/>
    <col min="15" max="15" width="6.625" style="0" customWidth="1"/>
    <col min="16" max="16" width="4.625" style="1" customWidth="1"/>
    <col min="17" max="17" width="7.625" style="1" customWidth="1"/>
    <col min="18" max="18" width="2.875" style="1" customWidth="1"/>
    <col min="19" max="19" width="23.875" style="0" customWidth="1"/>
    <col min="20" max="20" width="8.125" style="0" customWidth="1"/>
    <col min="21" max="21" width="4.125" style="0" customWidth="1"/>
    <col min="22" max="22" width="12.125" style="0" customWidth="1"/>
    <col min="23" max="23" width="3.625" style="0" customWidth="1"/>
    <col min="24" max="24" width="0.875" style="0" customWidth="1"/>
    <col min="25" max="25" width="7.125" style="0" customWidth="1"/>
    <col min="26" max="26" width="5.625" style="0" customWidth="1"/>
    <col min="27" max="27" width="3.625" style="0" customWidth="1"/>
    <col min="28" max="29" width="3.125" style="0" customWidth="1"/>
    <col min="30" max="30" width="6.125" style="0" customWidth="1"/>
    <col min="31" max="35" width="4.00390625" style="0" customWidth="1"/>
    <col min="36" max="38" width="3.00390625" style="0" customWidth="1"/>
    <col min="39" max="39" width="2.00390625" style="0" customWidth="1"/>
    <col min="40" max="43" width="3.00390625" style="0" customWidth="1"/>
  </cols>
  <sheetData>
    <row r="1" spans="1:30" ht="30" customHeight="1">
      <c r="A1" s="203" t="s">
        <v>64</v>
      </c>
      <c r="B1" s="203"/>
      <c r="C1" s="203"/>
      <c r="D1" s="203"/>
      <c r="E1" s="203"/>
      <c r="F1" s="203"/>
      <c r="G1" s="203"/>
      <c r="H1" s="203"/>
      <c r="I1" s="203"/>
      <c r="J1" s="5"/>
      <c r="K1" s="3" t="s">
        <v>28</v>
      </c>
      <c r="L1" s="4"/>
      <c r="M1" s="4"/>
      <c r="N1" s="4"/>
      <c r="O1" s="188" t="s">
        <v>62</v>
      </c>
      <c r="P1" s="189"/>
      <c r="Q1" s="189"/>
      <c r="R1" s="189"/>
      <c r="S1" s="189"/>
      <c r="T1" s="8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spans="2:19" ht="7.5" customHeight="1" thickBot="1">
      <c r="B2" s="2"/>
      <c r="O2" s="189"/>
      <c r="P2" s="189"/>
      <c r="Q2" s="189"/>
      <c r="R2" s="189"/>
      <c r="S2" s="189"/>
    </row>
    <row r="3" spans="1:30" ht="15" thickBot="1" thickTop="1">
      <c r="A3" s="201" t="s">
        <v>0</v>
      </c>
      <c r="B3" s="202"/>
      <c r="C3" s="19" t="s">
        <v>1</v>
      </c>
      <c r="D3" s="183"/>
      <c r="E3" s="184"/>
      <c r="F3" s="185"/>
      <c r="G3" s="19" t="s">
        <v>2</v>
      </c>
      <c r="H3" s="186" t="s">
        <v>3</v>
      </c>
      <c r="I3" s="190"/>
      <c r="J3" s="186" t="s">
        <v>4</v>
      </c>
      <c r="K3" s="187"/>
      <c r="L3" s="20"/>
      <c r="M3" s="201" t="s">
        <v>0</v>
      </c>
      <c r="N3" s="202"/>
      <c r="O3" s="19" t="s">
        <v>1</v>
      </c>
      <c r="P3" s="183"/>
      <c r="Q3" s="184"/>
      <c r="R3" s="185"/>
      <c r="S3" s="19" t="s">
        <v>2</v>
      </c>
      <c r="T3" s="186" t="s">
        <v>3</v>
      </c>
      <c r="U3" s="190"/>
      <c r="V3" s="186" t="s">
        <v>4</v>
      </c>
      <c r="W3" s="187"/>
      <c r="X3" s="180" t="s">
        <v>19</v>
      </c>
      <c r="Y3" s="181"/>
      <c r="Z3" s="181"/>
      <c r="AA3" s="181"/>
      <c r="AB3" s="181"/>
      <c r="AC3" s="181"/>
      <c r="AD3" s="182"/>
    </row>
    <row r="4" spans="1:31" ht="17.25" customHeight="1" thickTop="1">
      <c r="A4" s="197" t="s">
        <v>5</v>
      </c>
      <c r="B4" s="198"/>
      <c r="C4" s="125" t="s">
        <v>6</v>
      </c>
      <c r="D4" s="135"/>
      <c r="E4" s="133"/>
      <c r="F4" s="134"/>
      <c r="G4" s="141"/>
      <c r="H4" s="144"/>
      <c r="I4" s="12"/>
      <c r="J4" s="152">
        <f>SUM(E4*H4)</f>
        <v>0</v>
      </c>
      <c r="K4" s="17"/>
      <c r="M4" s="209" t="s">
        <v>25</v>
      </c>
      <c r="N4" s="210"/>
      <c r="O4" s="125" t="s">
        <v>16</v>
      </c>
      <c r="P4" s="135"/>
      <c r="Q4" s="133"/>
      <c r="R4" s="134"/>
      <c r="S4" s="141"/>
      <c r="T4" s="144"/>
      <c r="U4" s="12"/>
      <c r="V4" s="152">
        <f>SUM(Q4*T4)</f>
        <v>0</v>
      </c>
      <c r="W4" s="17"/>
      <c r="X4" s="191" t="s">
        <v>63</v>
      </c>
      <c r="Y4" s="192"/>
      <c r="Z4" s="192"/>
      <c r="AA4" s="192"/>
      <c r="AB4" s="192"/>
      <c r="AC4" s="192"/>
      <c r="AD4" s="193"/>
      <c r="AE4" s="27"/>
    </row>
    <row r="5" spans="1:30" ht="17.25" customHeight="1" thickBot="1">
      <c r="A5" s="199"/>
      <c r="B5" s="200"/>
      <c r="C5" s="126"/>
      <c r="D5" s="127"/>
      <c r="E5" s="129"/>
      <c r="F5" s="131"/>
      <c r="G5" s="138"/>
      <c r="H5" s="142"/>
      <c r="I5" s="7" t="s">
        <v>23</v>
      </c>
      <c r="J5" s="153"/>
      <c r="K5" s="15" t="s">
        <v>12</v>
      </c>
      <c r="M5" s="156"/>
      <c r="N5" s="157"/>
      <c r="O5" s="136"/>
      <c r="P5" s="128"/>
      <c r="Q5" s="130"/>
      <c r="R5" s="132"/>
      <c r="S5" s="159"/>
      <c r="T5" s="145"/>
      <c r="U5" s="13" t="s">
        <v>26</v>
      </c>
      <c r="V5" s="151"/>
      <c r="W5" s="18" t="s">
        <v>12</v>
      </c>
      <c r="X5" s="194"/>
      <c r="Y5" s="195"/>
      <c r="Z5" s="195"/>
      <c r="AA5" s="195"/>
      <c r="AB5" s="195"/>
      <c r="AC5" s="195"/>
      <c r="AD5" s="196"/>
    </row>
    <row r="6" spans="1:30" ht="17.25" customHeight="1" thickTop="1">
      <c r="A6" s="29"/>
      <c r="B6" s="30"/>
      <c r="C6" s="123" t="s">
        <v>7</v>
      </c>
      <c r="D6" s="127"/>
      <c r="E6" s="129"/>
      <c r="F6" s="131"/>
      <c r="G6" s="137"/>
      <c r="H6" s="139"/>
      <c r="I6" s="6"/>
      <c r="J6" s="162">
        <f>SUM(E6*H6)</f>
        <v>0</v>
      </c>
      <c r="K6" s="14"/>
      <c r="M6" s="197" t="s">
        <v>24</v>
      </c>
      <c r="N6" s="198"/>
      <c r="O6" s="125" t="s">
        <v>6</v>
      </c>
      <c r="P6" s="135"/>
      <c r="Q6" s="133"/>
      <c r="R6" s="134"/>
      <c r="S6" s="141"/>
      <c r="T6" s="144"/>
      <c r="U6" s="12"/>
      <c r="V6" s="152">
        <f>SUM(Q6*T6)</f>
        <v>0</v>
      </c>
      <c r="W6" s="17"/>
      <c r="X6" s="194"/>
      <c r="Y6" s="195"/>
      <c r="Z6" s="195"/>
      <c r="AA6" s="195"/>
      <c r="AB6" s="195"/>
      <c r="AC6" s="195"/>
      <c r="AD6" s="196"/>
    </row>
    <row r="7" spans="1:30" ht="17.25" customHeight="1">
      <c r="A7" s="29"/>
      <c r="B7" s="30"/>
      <c r="C7" s="126"/>
      <c r="D7" s="127"/>
      <c r="E7" s="129"/>
      <c r="F7" s="131"/>
      <c r="G7" s="138"/>
      <c r="H7" s="142"/>
      <c r="I7" s="7" t="s">
        <v>23</v>
      </c>
      <c r="J7" s="153"/>
      <c r="K7" s="15" t="s">
        <v>12</v>
      </c>
      <c r="M7" s="199"/>
      <c r="N7" s="200"/>
      <c r="O7" s="126"/>
      <c r="P7" s="127"/>
      <c r="Q7" s="129"/>
      <c r="R7" s="131"/>
      <c r="S7" s="138"/>
      <c r="T7" s="142"/>
      <c r="U7" s="7" t="s">
        <v>23</v>
      </c>
      <c r="V7" s="153"/>
      <c r="W7" s="15" t="s">
        <v>12</v>
      </c>
      <c r="X7" s="194"/>
      <c r="Y7" s="195"/>
      <c r="Z7" s="195"/>
      <c r="AA7" s="195"/>
      <c r="AB7" s="195"/>
      <c r="AC7" s="195"/>
      <c r="AD7" s="196"/>
    </row>
    <row r="8" spans="1:30" ht="17.25" customHeight="1">
      <c r="A8" s="29"/>
      <c r="B8" s="30"/>
      <c r="C8" s="123" t="s">
        <v>7</v>
      </c>
      <c r="D8" s="127"/>
      <c r="E8" s="129"/>
      <c r="F8" s="131"/>
      <c r="G8" s="123" t="s">
        <v>57</v>
      </c>
      <c r="H8" s="139"/>
      <c r="I8" s="6"/>
      <c r="J8" s="162">
        <f>SUM(E8*H8)</f>
        <v>0</v>
      </c>
      <c r="K8" s="14"/>
      <c r="M8" s="29"/>
      <c r="N8" s="30"/>
      <c r="O8" s="123" t="s">
        <v>7</v>
      </c>
      <c r="P8" s="127"/>
      <c r="Q8" s="129"/>
      <c r="R8" s="131"/>
      <c r="S8" s="137"/>
      <c r="T8" s="139"/>
      <c r="U8" s="6"/>
      <c r="V8" s="162">
        <f>SUM(Q8*T8)</f>
        <v>0</v>
      </c>
      <c r="W8" s="14"/>
      <c r="X8" s="194"/>
      <c r="Y8" s="195"/>
      <c r="Z8" s="195"/>
      <c r="AA8" s="195"/>
      <c r="AB8" s="195"/>
      <c r="AC8" s="195"/>
      <c r="AD8" s="196"/>
    </row>
    <row r="9" spans="1:30" ht="17.25" customHeight="1" thickBot="1">
      <c r="A9" s="29"/>
      <c r="B9" s="30"/>
      <c r="C9" s="126"/>
      <c r="D9" s="127"/>
      <c r="E9" s="129"/>
      <c r="F9" s="131"/>
      <c r="G9" s="143"/>
      <c r="H9" s="140"/>
      <c r="I9" s="11" t="s">
        <v>13</v>
      </c>
      <c r="J9" s="153"/>
      <c r="K9" s="16" t="s">
        <v>12</v>
      </c>
      <c r="M9" s="31"/>
      <c r="N9" s="32"/>
      <c r="O9" s="136"/>
      <c r="P9" s="128"/>
      <c r="Q9" s="130"/>
      <c r="R9" s="132"/>
      <c r="S9" s="159"/>
      <c r="T9" s="145"/>
      <c r="U9" s="13" t="s">
        <v>23</v>
      </c>
      <c r="V9" s="151"/>
      <c r="W9" s="18" t="s">
        <v>12</v>
      </c>
      <c r="X9" s="194"/>
      <c r="Y9" s="195"/>
      <c r="Z9" s="195"/>
      <c r="AA9" s="195"/>
      <c r="AB9" s="195"/>
      <c r="AC9" s="195"/>
      <c r="AD9" s="196"/>
    </row>
    <row r="10" spans="1:30" ht="17.25" customHeight="1" thickTop="1">
      <c r="A10" s="29"/>
      <c r="B10" s="30"/>
      <c r="C10" s="123" t="s">
        <v>8</v>
      </c>
      <c r="D10" s="127"/>
      <c r="E10" s="129"/>
      <c r="F10" s="131"/>
      <c r="G10" s="137"/>
      <c r="H10" s="139"/>
      <c r="I10" s="6"/>
      <c r="J10" s="162">
        <f>SUM(E10*H10)</f>
        <v>0</v>
      </c>
      <c r="K10" s="14"/>
      <c r="M10" s="197" t="s">
        <v>14</v>
      </c>
      <c r="N10" s="198"/>
      <c r="O10" s="125" t="s">
        <v>6</v>
      </c>
      <c r="P10" s="135"/>
      <c r="Q10" s="133"/>
      <c r="R10" s="134"/>
      <c r="S10" s="141"/>
      <c r="T10" s="144"/>
      <c r="U10" s="12"/>
      <c r="V10" s="152">
        <f>SUM(Q10*T10)</f>
        <v>0</v>
      </c>
      <c r="W10" s="17"/>
      <c r="X10" s="194"/>
      <c r="Y10" s="195"/>
      <c r="Z10" s="195"/>
      <c r="AA10" s="195"/>
      <c r="AB10" s="195"/>
      <c r="AC10" s="195"/>
      <c r="AD10" s="196"/>
    </row>
    <row r="11" spans="1:30" ht="17.25" customHeight="1" thickBot="1">
      <c r="A11" s="31"/>
      <c r="B11" s="32"/>
      <c r="C11" s="124"/>
      <c r="D11" s="128"/>
      <c r="E11" s="130"/>
      <c r="F11" s="132"/>
      <c r="G11" s="158"/>
      <c r="H11" s="140"/>
      <c r="I11" s="11" t="s">
        <v>23</v>
      </c>
      <c r="J11" s="150"/>
      <c r="K11" s="16" t="s">
        <v>12</v>
      </c>
      <c r="M11" s="199"/>
      <c r="N11" s="200"/>
      <c r="O11" s="124"/>
      <c r="P11" s="127"/>
      <c r="Q11" s="129"/>
      <c r="R11" s="131"/>
      <c r="S11" s="158"/>
      <c r="T11" s="140"/>
      <c r="U11" s="11" t="s">
        <v>13</v>
      </c>
      <c r="V11" s="150"/>
      <c r="W11" s="16" t="s">
        <v>12</v>
      </c>
      <c r="X11" s="194"/>
      <c r="Y11" s="195"/>
      <c r="Z11" s="195"/>
      <c r="AA11" s="195"/>
      <c r="AB11" s="195"/>
      <c r="AC11" s="195"/>
      <c r="AD11" s="196"/>
    </row>
    <row r="12" spans="1:30" ht="17.25" customHeight="1" thickTop="1">
      <c r="A12" s="197" t="s">
        <v>18</v>
      </c>
      <c r="B12" s="198"/>
      <c r="C12" s="125" t="s">
        <v>6</v>
      </c>
      <c r="D12" s="135"/>
      <c r="E12" s="133"/>
      <c r="F12" s="134"/>
      <c r="G12" s="141"/>
      <c r="H12" s="144"/>
      <c r="I12" s="12"/>
      <c r="J12" s="152">
        <f>SUM(E12*H12)</f>
        <v>0</v>
      </c>
      <c r="K12" s="17"/>
      <c r="M12" s="29"/>
      <c r="N12" s="30"/>
      <c r="O12" s="123" t="s">
        <v>7</v>
      </c>
      <c r="P12" s="127"/>
      <c r="Q12" s="129"/>
      <c r="R12" s="131"/>
      <c r="S12" s="137"/>
      <c r="T12" s="139"/>
      <c r="U12" s="6"/>
      <c r="V12" s="162">
        <f>SUM(Q12*T12)</f>
        <v>0</v>
      </c>
      <c r="W12" s="14"/>
      <c r="X12" s="194"/>
      <c r="Y12" s="195"/>
      <c r="Z12" s="195"/>
      <c r="AA12" s="195"/>
      <c r="AB12" s="195"/>
      <c r="AC12" s="195"/>
      <c r="AD12" s="196"/>
    </row>
    <row r="13" spans="1:30" ht="17.25" customHeight="1" thickBot="1">
      <c r="A13" s="199"/>
      <c r="B13" s="200"/>
      <c r="C13" s="126"/>
      <c r="D13" s="127"/>
      <c r="E13" s="129"/>
      <c r="F13" s="131"/>
      <c r="G13" s="138"/>
      <c r="H13" s="142"/>
      <c r="I13" s="7" t="s">
        <v>23</v>
      </c>
      <c r="J13" s="153"/>
      <c r="K13" s="15" t="s">
        <v>12</v>
      </c>
      <c r="M13" s="31"/>
      <c r="N13" s="32"/>
      <c r="O13" s="136"/>
      <c r="P13" s="128"/>
      <c r="Q13" s="130"/>
      <c r="R13" s="132"/>
      <c r="S13" s="159"/>
      <c r="T13" s="145"/>
      <c r="U13" s="13" t="s">
        <v>13</v>
      </c>
      <c r="V13" s="151"/>
      <c r="W13" s="18" t="s">
        <v>12</v>
      </c>
      <c r="X13" s="194"/>
      <c r="Y13" s="195"/>
      <c r="Z13" s="195"/>
      <c r="AA13" s="195"/>
      <c r="AB13" s="195"/>
      <c r="AC13" s="195"/>
      <c r="AD13" s="196"/>
    </row>
    <row r="14" spans="1:30" ht="17.25" customHeight="1" thickTop="1">
      <c r="A14" s="29"/>
      <c r="B14" s="30"/>
      <c r="C14" s="123" t="s">
        <v>7</v>
      </c>
      <c r="D14" s="127"/>
      <c r="E14" s="129"/>
      <c r="F14" s="131"/>
      <c r="G14" s="137"/>
      <c r="H14" s="139"/>
      <c r="I14" s="6"/>
      <c r="J14" s="162">
        <f>SUM(E14*H14)</f>
        <v>0</v>
      </c>
      <c r="K14" s="14"/>
      <c r="M14" s="167" t="s">
        <v>22</v>
      </c>
      <c r="N14" s="168"/>
      <c r="O14" s="125" t="s">
        <v>6</v>
      </c>
      <c r="P14" s="135"/>
      <c r="Q14" s="133"/>
      <c r="R14" s="134"/>
      <c r="S14" s="164" t="s">
        <v>46</v>
      </c>
      <c r="T14" s="144"/>
      <c r="U14" s="12"/>
      <c r="V14" s="152">
        <f>SUM(Q14*T14)</f>
        <v>0</v>
      </c>
      <c r="W14" s="17"/>
      <c r="X14" s="33"/>
      <c r="Y14" s="34"/>
      <c r="Z14" s="35"/>
      <c r="AA14" s="36"/>
      <c r="AB14" s="37"/>
      <c r="AC14" s="37"/>
      <c r="AD14" s="38"/>
    </row>
    <row r="15" spans="1:30" ht="17.25" customHeight="1">
      <c r="A15" s="29"/>
      <c r="B15" s="30"/>
      <c r="C15" s="126"/>
      <c r="D15" s="127"/>
      <c r="E15" s="129"/>
      <c r="F15" s="131"/>
      <c r="G15" s="138"/>
      <c r="H15" s="142"/>
      <c r="I15" s="7" t="s">
        <v>23</v>
      </c>
      <c r="J15" s="153"/>
      <c r="K15" s="15" t="s">
        <v>12</v>
      </c>
      <c r="M15" s="169"/>
      <c r="N15" s="170"/>
      <c r="O15" s="126"/>
      <c r="P15" s="127"/>
      <c r="Q15" s="129"/>
      <c r="R15" s="131"/>
      <c r="S15" s="155"/>
      <c r="T15" s="142"/>
      <c r="U15" s="7" t="s">
        <v>13</v>
      </c>
      <c r="V15" s="153"/>
      <c r="W15" s="15" t="s">
        <v>12</v>
      </c>
      <c r="X15" s="33"/>
      <c r="Y15" s="34"/>
      <c r="Z15" s="35"/>
      <c r="AA15" s="36"/>
      <c r="AB15" s="37"/>
      <c r="AC15" s="37"/>
      <c r="AD15" s="39"/>
    </row>
    <row r="16" spans="1:30" ht="17.25" customHeight="1">
      <c r="A16" s="29"/>
      <c r="B16" s="30"/>
      <c r="C16" s="123" t="s">
        <v>8</v>
      </c>
      <c r="D16" s="127"/>
      <c r="E16" s="129"/>
      <c r="F16" s="131"/>
      <c r="G16" s="137"/>
      <c r="H16" s="139"/>
      <c r="I16" s="6"/>
      <c r="J16" s="162">
        <f>SUM(E16*H16)</f>
        <v>0</v>
      </c>
      <c r="K16" s="14"/>
      <c r="M16" s="171" t="s">
        <v>15</v>
      </c>
      <c r="N16" s="172"/>
      <c r="O16" s="123" t="s">
        <v>6</v>
      </c>
      <c r="P16" s="127"/>
      <c r="Q16" s="129"/>
      <c r="R16" s="131"/>
      <c r="S16" s="154" t="s">
        <v>45</v>
      </c>
      <c r="T16" s="139"/>
      <c r="U16" s="6"/>
      <c r="V16" s="162">
        <f>SUM(Q16*T16)</f>
        <v>0</v>
      </c>
      <c r="W16" s="14"/>
      <c r="X16" s="40"/>
      <c r="Y16" s="41"/>
      <c r="Z16" s="41"/>
      <c r="AA16" s="41"/>
      <c r="AB16" s="41"/>
      <c r="AC16" s="41"/>
      <c r="AD16" s="42"/>
    </row>
    <row r="17" spans="1:30" ht="17.25" customHeight="1" thickBot="1">
      <c r="A17" s="31"/>
      <c r="B17" s="32"/>
      <c r="C17" s="124"/>
      <c r="D17" s="128"/>
      <c r="E17" s="130"/>
      <c r="F17" s="132"/>
      <c r="G17" s="158"/>
      <c r="H17" s="140"/>
      <c r="I17" s="11" t="s">
        <v>13</v>
      </c>
      <c r="J17" s="150"/>
      <c r="K17" s="16" t="s">
        <v>12</v>
      </c>
      <c r="M17" s="173"/>
      <c r="N17" s="174"/>
      <c r="O17" s="126"/>
      <c r="P17" s="127"/>
      <c r="Q17" s="129"/>
      <c r="R17" s="131"/>
      <c r="S17" s="155"/>
      <c r="T17" s="142"/>
      <c r="U17" s="7" t="s">
        <v>13</v>
      </c>
      <c r="V17" s="153"/>
      <c r="W17" s="15" t="s">
        <v>12</v>
      </c>
      <c r="X17" s="43"/>
      <c r="Y17" s="44"/>
      <c r="Z17" s="44"/>
      <c r="AA17" s="44"/>
      <c r="AB17" s="44"/>
      <c r="AC17" s="44"/>
      <c r="AD17" s="38"/>
    </row>
    <row r="18" spans="1:30" ht="17.25" customHeight="1" thickTop="1">
      <c r="A18" s="197" t="s">
        <v>9</v>
      </c>
      <c r="B18" s="198"/>
      <c r="C18" s="125" t="s">
        <v>6</v>
      </c>
      <c r="D18" s="135"/>
      <c r="E18" s="133"/>
      <c r="F18" s="134"/>
      <c r="G18" s="141"/>
      <c r="H18" s="144"/>
      <c r="I18" s="12"/>
      <c r="J18" s="152">
        <f>SUM(E18*H18)</f>
        <v>0</v>
      </c>
      <c r="K18" s="17"/>
      <c r="M18" s="173"/>
      <c r="N18" s="174"/>
      <c r="O18" s="123" t="s">
        <v>6</v>
      </c>
      <c r="P18" s="127"/>
      <c r="Q18" s="129"/>
      <c r="R18" s="131"/>
      <c r="S18" s="154" t="s">
        <v>44</v>
      </c>
      <c r="T18" s="139"/>
      <c r="U18" s="6"/>
      <c r="V18" s="162">
        <f>SUM(Q18*T18)</f>
        <v>0</v>
      </c>
      <c r="W18" s="14"/>
      <c r="X18" s="33"/>
      <c r="Y18" s="34"/>
      <c r="Z18" s="45"/>
      <c r="AA18" s="36"/>
      <c r="AB18" s="37"/>
      <c r="AC18" s="37"/>
      <c r="AD18" s="38"/>
    </row>
    <row r="19" spans="1:30" ht="17.25" customHeight="1">
      <c r="A19" s="199"/>
      <c r="B19" s="200"/>
      <c r="C19" s="126"/>
      <c r="D19" s="127"/>
      <c r="E19" s="129"/>
      <c r="F19" s="131"/>
      <c r="G19" s="138"/>
      <c r="H19" s="142"/>
      <c r="I19" s="7" t="s">
        <v>29</v>
      </c>
      <c r="J19" s="153"/>
      <c r="K19" s="15" t="s">
        <v>12</v>
      </c>
      <c r="M19" s="173"/>
      <c r="N19" s="174"/>
      <c r="O19" s="126"/>
      <c r="P19" s="127"/>
      <c r="Q19" s="129"/>
      <c r="R19" s="131"/>
      <c r="S19" s="155"/>
      <c r="T19" s="142"/>
      <c r="U19" s="7" t="s">
        <v>13</v>
      </c>
      <c r="V19" s="153"/>
      <c r="W19" s="15" t="s">
        <v>12</v>
      </c>
      <c r="X19" s="33"/>
      <c r="Y19" s="34"/>
      <c r="Z19" s="45"/>
      <c r="AA19" s="36"/>
      <c r="AB19" s="37"/>
      <c r="AC19" s="37"/>
      <c r="AD19" s="39"/>
    </row>
    <row r="20" spans="1:35" ht="17.25" customHeight="1">
      <c r="A20" s="29"/>
      <c r="B20" s="30"/>
      <c r="C20" s="123" t="s">
        <v>7</v>
      </c>
      <c r="D20" s="127"/>
      <c r="E20" s="129"/>
      <c r="F20" s="131"/>
      <c r="G20" s="137"/>
      <c r="H20" s="139"/>
      <c r="I20" s="6"/>
      <c r="J20" s="162">
        <f>SUM(E20*H20)</f>
        <v>0</v>
      </c>
      <c r="K20" s="14"/>
      <c r="M20" s="173"/>
      <c r="N20" s="174"/>
      <c r="O20" s="123" t="s">
        <v>6</v>
      </c>
      <c r="P20" s="127"/>
      <c r="Q20" s="129"/>
      <c r="R20" s="131"/>
      <c r="S20" s="154" t="s">
        <v>43</v>
      </c>
      <c r="T20" s="139"/>
      <c r="U20" s="6"/>
      <c r="V20" s="162">
        <f>SUM(Q20*T20)</f>
        <v>0</v>
      </c>
      <c r="W20" s="14"/>
      <c r="X20" s="40"/>
      <c r="Y20" s="41"/>
      <c r="Z20" s="41"/>
      <c r="AA20" s="41"/>
      <c r="AB20" s="41"/>
      <c r="AC20" s="41"/>
      <c r="AD20" s="42"/>
      <c r="AI20" t="s">
        <v>59</v>
      </c>
    </row>
    <row r="21" spans="1:30" ht="17.25" customHeight="1">
      <c r="A21" s="29"/>
      <c r="B21" s="30"/>
      <c r="C21" s="126"/>
      <c r="D21" s="127"/>
      <c r="E21" s="129"/>
      <c r="F21" s="131"/>
      <c r="G21" s="138"/>
      <c r="H21" s="142"/>
      <c r="I21" s="7" t="s">
        <v>23</v>
      </c>
      <c r="J21" s="153"/>
      <c r="K21" s="15" t="s">
        <v>12</v>
      </c>
      <c r="M21" s="173"/>
      <c r="N21" s="174"/>
      <c r="O21" s="124"/>
      <c r="P21" s="127"/>
      <c r="Q21" s="129"/>
      <c r="R21" s="131"/>
      <c r="S21" s="155"/>
      <c r="T21" s="140"/>
      <c r="U21" s="11" t="s">
        <v>13</v>
      </c>
      <c r="V21" s="150"/>
      <c r="W21" s="16" t="s">
        <v>12</v>
      </c>
      <c r="X21" s="43"/>
      <c r="Y21" s="44"/>
      <c r="Z21" s="44"/>
      <c r="AA21" s="44"/>
      <c r="AB21" s="44"/>
      <c r="AC21" s="44"/>
      <c r="AD21" s="38"/>
    </row>
    <row r="22" spans="1:30" ht="17.25" customHeight="1">
      <c r="A22" s="29"/>
      <c r="B22" s="30"/>
      <c r="C22" s="123" t="s">
        <v>8</v>
      </c>
      <c r="D22" s="127"/>
      <c r="E22" s="129"/>
      <c r="F22" s="131"/>
      <c r="G22" s="137"/>
      <c r="H22" s="139"/>
      <c r="I22" s="6"/>
      <c r="J22" s="162">
        <f>SUM(E22*H22)</f>
        <v>0</v>
      </c>
      <c r="K22" s="14"/>
      <c r="M22" s="173"/>
      <c r="N22" s="174"/>
      <c r="O22" s="123" t="s">
        <v>6</v>
      </c>
      <c r="P22" s="127"/>
      <c r="Q22" s="129"/>
      <c r="R22" s="131"/>
      <c r="S22" s="165" t="s">
        <v>50</v>
      </c>
      <c r="T22" s="139"/>
      <c r="U22" s="6"/>
      <c r="V22" s="162">
        <f>SUM(Q22*T22)</f>
        <v>0</v>
      </c>
      <c r="W22" s="14"/>
      <c r="X22" s="33"/>
      <c r="Y22" s="34"/>
      <c r="Z22" s="45"/>
      <c r="AA22" s="36"/>
      <c r="AB22" s="37"/>
      <c r="AC22" s="37"/>
      <c r="AD22" s="38"/>
    </row>
    <row r="23" spans="1:30" ht="17.25" customHeight="1" thickBot="1">
      <c r="A23" s="31"/>
      <c r="B23" s="32"/>
      <c r="C23" s="136"/>
      <c r="D23" s="128"/>
      <c r="E23" s="130"/>
      <c r="F23" s="132"/>
      <c r="G23" s="159"/>
      <c r="H23" s="145"/>
      <c r="I23" s="13" t="s">
        <v>23</v>
      </c>
      <c r="J23" s="151"/>
      <c r="K23" s="18" t="s">
        <v>12</v>
      </c>
      <c r="M23" s="175"/>
      <c r="N23" s="176"/>
      <c r="O23" s="124"/>
      <c r="P23" s="128"/>
      <c r="Q23" s="130"/>
      <c r="R23" s="132"/>
      <c r="S23" s="166"/>
      <c r="T23" s="145"/>
      <c r="U23" s="13" t="s">
        <v>23</v>
      </c>
      <c r="V23" s="151"/>
      <c r="W23" s="18" t="s">
        <v>12</v>
      </c>
      <c r="X23" s="33"/>
      <c r="Y23" s="34"/>
      <c r="Z23" s="45"/>
      <c r="AA23" s="36"/>
      <c r="AB23" s="37"/>
      <c r="AC23" s="37"/>
      <c r="AD23" s="39"/>
    </row>
    <row r="24" spans="1:30" ht="17.25" customHeight="1" thickTop="1">
      <c r="A24" s="160" t="s">
        <v>34</v>
      </c>
      <c r="B24" s="161"/>
      <c r="C24" s="125" t="s">
        <v>16</v>
      </c>
      <c r="D24" s="135"/>
      <c r="E24" s="133"/>
      <c r="F24" s="134"/>
      <c r="G24" s="154" t="s">
        <v>39</v>
      </c>
      <c r="H24" s="144"/>
      <c r="I24" s="12"/>
      <c r="J24" s="152">
        <f>SUM(E24*H24)</f>
        <v>0</v>
      </c>
      <c r="K24" s="17"/>
      <c r="M24" s="167" t="s">
        <v>21</v>
      </c>
      <c r="N24" s="168"/>
      <c r="O24" s="163" t="s">
        <v>7</v>
      </c>
      <c r="P24" s="135"/>
      <c r="Q24" s="133"/>
      <c r="R24" s="134"/>
      <c r="S24" s="164" t="s">
        <v>51</v>
      </c>
      <c r="T24" s="144"/>
      <c r="U24" s="12"/>
      <c r="V24" s="152">
        <f>SUM(Q24*T24)</f>
        <v>0</v>
      </c>
      <c r="W24" s="17"/>
      <c r="X24" s="40"/>
      <c r="Y24" s="41"/>
      <c r="Z24" s="41"/>
      <c r="AA24" s="41"/>
      <c r="AB24" s="41"/>
      <c r="AC24" s="41"/>
      <c r="AD24" s="42"/>
    </row>
    <row r="25" spans="1:30" ht="17.25" customHeight="1">
      <c r="A25" s="146" t="s">
        <v>33</v>
      </c>
      <c r="B25" s="147"/>
      <c r="C25" s="126"/>
      <c r="D25" s="127"/>
      <c r="E25" s="129"/>
      <c r="F25" s="131"/>
      <c r="G25" s="155"/>
      <c r="H25" s="142"/>
      <c r="I25" s="11" t="s">
        <v>23</v>
      </c>
      <c r="J25" s="153"/>
      <c r="K25" s="16" t="s">
        <v>12</v>
      </c>
      <c r="M25" s="169"/>
      <c r="N25" s="170"/>
      <c r="O25" s="143"/>
      <c r="P25" s="127"/>
      <c r="Q25" s="129"/>
      <c r="R25" s="131"/>
      <c r="S25" s="155"/>
      <c r="T25" s="142"/>
      <c r="U25" s="7" t="s">
        <v>13</v>
      </c>
      <c r="V25" s="153"/>
      <c r="W25" s="15" t="s">
        <v>12</v>
      </c>
      <c r="X25" s="43"/>
      <c r="Y25" s="44"/>
      <c r="Z25" s="44"/>
      <c r="AA25" s="44"/>
      <c r="AB25" s="44"/>
      <c r="AC25" s="44"/>
      <c r="AD25" s="38"/>
    </row>
    <row r="26" spans="1:30" ht="17.25" customHeight="1">
      <c r="A26" s="148" t="s">
        <v>34</v>
      </c>
      <c r="B26" s="149"/>
      <c r="C26" s="123" t="s">
        <v>16</v>
      </c>
      <c r="D26" s="127"/>
      <c r="E26" s="129"/>
      <c r="F26" s="131"/>
      <c r="G26" s="154" t="s">
        <v>40</v>
      </c>
      <c r="H26" s="139"/>
      <c r="I26" s="6"/>
      <c r="J26" s="162">
        <f>SUM(E26*H26)</f>
        <v>0</v>
      </c>
      <c r="K26" s="14"/>
      <c r="M26" s="171" t="s">
        <v>15</v>
      </c>
      <c r="N26" s="172"/>
      <c r="O26" s="177" t="s">
        <v>7</v>
      </c>
      <c r="P26" s="127"/>
      <c r="Q26" s="129"/>
      <c r="R26" s="131"/>
      <c r="S26" s="154" t="s">
        <v>52</v>
      </c>
      <c r="T26" s="139"/>
      <c r="U26" s="6"/>
      <c r="V26" s="162">
        <f>SUM(Q26*T26)</f>
        <v>0</v>
      </c>
      <c r="W26" s="14"/>
      <c r="X26" s="33"/>
      <c r="Y26" s="34"/>
      <c r="Z26" s="45"/>
      <c r="AA26" s="36"/>
      <c r="AB26" s="37"/>
      <c r="AC26" s="37"/>
      <c r="AD26" s="38"/>
    </row>
    <row r="27" spans="1:30" ht="17.25" customHeight="1">
      <c r="A27" s="146" t="s">
        <v>35</v>
      </c>
      <c r="B27" s="147"/>
      <c r="C27" s="126"/>
      <c r="D27" s="127"/>
      <c r="E27" s="129"/>
      <c r="F27" s="131"/>
      <c r="G27" s="155"/>
      <c r="H27" s="142"/>
      <c r="I27" s="7" t="s">
        <v>23</v>
      </c>
      <c r="J27" s="153"/>
      <c r="K27" s="15" t="s">
        <v>12</v>
      </c>
      <c r="M27" s="173"/>
      <c r="N27" s="174"/>
      <c r="O27" s="143"/>
      <c r="P27" s="127"/>
      <c r="Q27" s="129"/>
      <c r="R27" s="131"/>
      <c r="S27" s="155"/>
      <c r="T27" s="142"/>
      <c r="U27" s="7" t="s">
        <v>13</v>
      </c>
      <c r="V27" s="153"/>
      <c r="W27" s="15" t="s">
        <v>12</v>
      </c>
      <c r="X27" s="33"/>
      <c r="Y27" s="34"/>
      <c r="Z27" s="45"/>
      <c r="AA27" s="36"/>
      <c r="AB27" s="37"/>
      <c r="AC27" s="37"/>
      <c r="AD27" s="39"/>
    </row>
    <row r="28" spans="1:30" ht="17.25" customHeight="1">
      <c r="A28" s="148" t="s">
        <v>34</v>
      </c>
      <c r="B28" s="149"/>
      <c r="C28" s="123" t="s">
        <v>16</v>
      </c>
      <c r="D28" s="127"/>
      <c r="E28" s="129"/>
      <c r="F28" s="131"/>
      <c r="G28" s="154" t="s">
        <v>41</v>
      </c>
      <c r="H28" s="139"/>
      <c r="I28" s="6"/>
      <c r="J28" s="162">
        <f>SUM(E28*H28)</f>
        <v>0</v>
      </c>
      <c r="K28" s="14"/>
      <c r="M28" s="173"/>
      <c r="N28" s="174"/>
      <c r="O28" s="177" t="s">
        <v>7</v>
      </c>
      <c r="P28" s="127"/>
      <c r="Q28" s="129"/>
      <c r="R28" s="131"/>
      <c r="S28" s="154" t="s">
        <v>53</v>
      </c>
      <c r="T28" s="139"/>
      <c r="U28" s="6"/>
      <c r="V28" s="162">
        <f>SUM(Q28*T28)</f>
        <v>0</v>
      </c>
      <c r="W28" s="14"/>
      <c r="X28" s="46"/>
      <c r="Y28" s="46"/>
      <c r="Z28" s="46"/>
      <c r="AA28" s="46"/>
      <c r="AB28" s="46"/>
      <c r="AC28" s="46"/>
      <c r="AD28" s="47"/>
    </row>
    <row r="29" spans="1:30" ht="17.25" customHeight="1">
      <c r="A29" s="146" t="s">
        <v>36</v>
      </c>
      <c r="B29" s="147"/>
      <c r="C29" s="126"/>
      <c r="D29" s="127"/>
      <c r="E29" s="129"/>
      <c r="F29" s="131"/>
      <c r="G29" s="155"/>
      <c r="H29" s="142"/>
      <c r="I29" s="7" t="s">
        <v>23</v>
      </c>
      <c r="J29" s="153"/>
      <c r="K29" s="15" t="s">
        <v>12</v>
      </c>
      <c r="M29" s="173"/>
      <c r="N29" s="174"/>
      <c r="O29" s="214"/>
      <c r="P29" s="127"/>
      <c r="Q29" s="129"/>
      <c r="R29" s="131"/>
      <c r="S29" s="211"/>
      <c r="T29" s="140"/>
      <c r="U29" s="11" t="s">
        <v>13</v>
      </c>
      <c r="V29" s="150"/>
      <c r="W29" s="15" t="s">
        <v>12</v>
      </c>
      <c r="X29" s="46"/>
      <c r="Y29" s="46"/>
      <c r="Z29" s="46"/>
      <c r="AA29" s="46"/>
      <c r="AB29" s="46"/>
      <c r="AC29" s="48"/>
      <c r="AD29" s="47"/>
    </row>
    <row r="30" spans="1:30" ht="17.25" customHeight="1">
      <c r="A30" s="148" t="s">
        <v>34</v>
      </c>
      <c r="B30" s="149"/>
      <c r="C30" s="123" t="s">
        <v>16</v>
      </c>
      <c r="D30" s="127"/>
      <c r="E30" s="129"/>
      <c r="F30" s="131"/>
      <c r="G30" s="154" t="s">
        <v>42</v>
      </c>
      <c r="H30" s="139"/>
      <c r="I30" s="11"/>
      <c r="J30" s="162">
        <f>SUM(E30*H30)</f>
        <v>0</v>
      </c>
      <c r="K30" s="16"/>
      <c r="M30" s="173"/>
      <c r="N30" s="174"/>
      <c r="O30" s="177" t="s">
        <v>7</v>
      </c>
      <c r="P30" s="127"/>
      <c r="Q30" s="129"/>
      <c r="R30" s="131"/>
      <c r="S30" s="165" t="s">
        <v>50</v>
      </c>
      <c r="T30" s="139"/>
      <c r="U30" s="6"/>
      <c r="V30" s="162">
        <f>SUM(Q30*T30)</f>
        <v>0</v>
      </c>
      <c r="W30" s="14"/>
      <c r="X30" s="46"/>
      <c r="Y30" s="46"/>
      <c r="Z30" s="46"/>
      <c r="AA30" s="46"/>
      <c r="AB30" s="46"/>
      <c r="AC30" s="46"/>
      <c r="AD30" s="47"/>
    </row>
    <row r="31" spans="1:30" ht="17.25" customHeight="1" thickBot="1">
      <c r="A31" s="156" t="s">
        <v>37</v>
      </c>
      <c r="B31" s="157"/>
      <c r="C31" s="136"/>
      <c r="D31" s="128"/>
      <c r="E31" s="130"/>
      <c r="F31" s="132"/>
      <c r="G31" s="204"/>
      <c r="H31" s="145"/>
      <c r="I31" s="13" t="s">
        <v>23</v>
      </c>
      <c r="J31" s="151"/>
      <c r="K31" s="18" t="s">
        <v>12</v>
      </c>
      <c r="M31" s="175"/>
      <c r="N31" s="176"/>
      <c r="O31" s="178"/>
      <c r="P31" s="128"/>
      <c r="Q31" s="130"/>
      <c r="R31" s="132"/>
      <c r="S31" s="166"/>
      <c r="T31" s="145"/>
      <c r="U31" s="13" t="s">
        <v>23</v>
      </c>
      <c r="V31" s="151"/>
      <c r="W31" s="18" t="s">
        <v>12</v>
      </c>
      <c r="X31" s="46"/>
      <c r="Y31" s="46"/>
      <c r="Z31" s="46"/>
      <c r="AA31" s="46"/>
      <c r="AB31" s="46"/>
      <c r="AC31" s="46"/>
      <c r="AD31" s="47"/>
    </row>
    <row r="32" spans="1:30" ht="17.25" customHeight="1" thickTop="1">
      <c r="A32" s="197" t="s">
        <v>10</v>
      </c>
      <c r="B32" s="198"/>
      <c r="C32" s="124" t="s">
        <v>6</v>
      </c>
      <c r="D32" s="135"/>
      <c r="E32" s="133"/>
      <c r="F32" s="134"/>
      <c r="G32" s="158"/>
      <c r="H32" s="140"/>
      <c r="I32" s="11"/>
      <c r="J32" s="150">
        <f>SUM(E32*H32)</f>
        <v>0</v>
      </c>
      <c r="K32" s="16"/>
      <c r="M32" s="167" t="s">
        <v>21</v>
      </c>
      <c r="N32" s="168"/>
      <c r="O32" s="163" t="s">
        <v>8</v>
      </c>
      <c r="P32" s="135"/>
      <c r="Q32" s="133"/>
      <c r="R32" s="134"/>
      <c r="S32" s="164" t="s">
        <v>54</v>
      </c>
      <c r="T32" s="144"/>
      <c r="U32" s="12"/>
      <c r="V32" s="152">
        <f>SUM(Q32*T32)</f>
        <v>0</v>
      </c>
      <c r="W32" s="17"/>
      <c r="X32" s="46"/>
      <c r="Y32" s="46"/>
      <c r="Z32" s="46"/>
      <c r="AA32" s="46"/>
      <c r="AB32" s="46"/>
      <c r="AC32" s="46"/>
      <c r="AD32" s="47"/>
    </row>
    <row r="33" spans="1:30" ht="17.25" customHeight="1">
      <c r="A33" s="199"/>
      <c r="B33" s="200"/>
      <c r="C33" s="126"/>
      <c r="D33" s="127"/>
      <c r="E33" s="129"/>
      <c r="F33" s="131"/>
      <c r="G33" s="138"/>
      <c r="H33" s="142"/>
      <c r="I33" s="7" t="s">
        <v>23</v>
      </c>
      <c r="J33" s="153"/>
      <c r="K33" s="15" t="s">
        <v>12</v>
      </c>
      <c r="M33" s="169"/>
      <c r="N33" s="170"/>
      <c r="O33" s="143"/>
      <c r="P33" s="127"/>
      <c r="Q33" s="129"/>
      <c r="R33" s="131"/>
      <c r="S33" s="155"/>
      <c r="T33" s="142"/>
      <c r="U33" s="7" t="s">
        <v>13</v>
      </c>
      <c r="V33" s="153"/>
      <c r="W33" s="15" t="s">
        <v>12</v>
      </c>
      <c r="X33" s="46"/>
      <c r="Y33" s="46"/>
      <c r="Z33" s="46"/>
      <c r="AA33" s="46"/>
      <c r="AB33" s="46"/>
      <c r="AC33" s="46"/>
      <c r="AD33" s="47"/>
    </row>
    <row r="34" spans="1:30" ht="17.25" customHeight="1">
      <c r="A34" s="29"/>
      <c r="B34" s="30"/>
      <c r="C34" s="123" t="s">
        <v>7</v>
      </c>
      <c r="D34" s="127"/>
      <c r="E34" s="129"/>
      <c r="F34" s="131"/>
      <c r="G34" s="137"/>
      <c r="H34" s="139"/>
      <c r="I34" s="6"/>
      <c r="J34" s="162">
        <f>SUM(E34*H34)</f>
        <v>0</v>
      </c>
      <c r="K34" s="14"/>
      <c r="M34" s="171" t="s">
        <v>15</v>
      </c>
      <c r="N34" s="172"/>
      <c r="O34" s="177" t="s">
        <v>8</v>
      </c>
      <c r="P34" s="127"/>
      <c r="Q34" s="129"/>
      <c r="R34" s="131"/>
      <c r="S34" s="154" t="s">
        <v>55</v>
      </c>
      <c r="T34" s="139"/>
      <c r="U34" s="6"/>
      <c r="V34" s="162">
        <f>SUM(Q34*T34)</f>
        <v>0</v>
      </c>
      <c r="W34" s="14"/>
      <c r="X34" s="46"/>
      <c r="Y34" s="46"/>
      <c r="Z34" s="46"/>
      <c r="AA34" s="46"/>
      <c r="AB34" s="46"/>
      <c r="AC34" s="46"/>
      <c r="AD34" s="47"/>
    </row>
    <row r="35" spans="1:30" ht="17.25" customHeight="1">
      <c r="A35" s="29"/>
      <c r="B35" s="30"/>
      <c r="C35" s="126"/>
      <c r="D35" s="127"/>
      <c r="E35" s="129"/>
      <c r="F35" s="131"/>
      <c r="G35" s="138"/>
      <c r="H35" s="142"/>
      <c r="I35" s="7" t="s">
        <v>23</v>
      </c>
      <c r="J35" s="153"/>
      <c r="K35" s="15" t="s">
        <v>12</v>
      </c>
      <c r="M35" s="173"/>
      <c r="N35" s="174"/>
      <c r="O35" s="143"/>
      <c r="P35" s="127"/>
      <c r="Q35" s="129"/>
      <c r="R35" s="131"/>
      <c r="S35" s="155"/>
      <c r="T35" s="142"/>
      <c r="U35" s="7" t="s">
        <v>13</v>
      </c>
      <c r="V35" s="153"/>
      <c r="W35" s="15" t="s">
        <v>12</v>
      </c>
      <c r="X35" s="49"/>
      <c r="Y35" s="49"/>
      <c r="Z35" s="49"/>
      <c r="AA35" s="49"/>
      <c r="AB35" s="49"/>
      <c r="AC35" s="49"/>
      <c r="AD35" s="50"/>
    </row>
    <row r="36" spans="1:30" ht="17.25" customHeight="1">
      <c r="A36" s="29"/>
      <c r="B36" s="30"/>
      <c r="C36" s="123" t="s">
        <v>8</v>
      </c>
      <c r="D36" s="127"/>
      <c r="E36" s="129"/>
      <c r="F36" s="131"/>
      <c r="G36" s="137"/>
      <c r="H36" s="139"/>
      <c r="I36" s="6"/>
      <c r="J36" s="162">
        <f>SUM(E36*H36)</f>
        <v>0</v>
      </c>
      <c r="K36" s="14"/>
      <c r="M36" s="173"/>
      <c r="N36" s="174"/>
      <c r="O36" s="177" t="s">
        <v>8</v>
      </c>
      <c r="P36" s="127"/>
      <c r="Q36" s="129"/>
      <c r="R36" s="131"/>
      <c r="S36" s="154" t="s">
        <v>56</v>
      </c>
      <c r="T36" s="139"/>
      <c r="U36" s="6"/>
      <c r="V36" s="162">
        <f>SUM(Q36*T36)</f>
        <v>0</v>
      </c>
      <c r="W36" s="14"/>
      <c r="X36" s="49"/>
      <c r="Y36" s="49"/>
      <c r="Z36" s="49"/>
      <c r="AA36" s="49"/>
      <c r="AB36" s="49"/>
      <c r="AC36" s="49"/>
      <c r="AD36" s="50"/>
    </row>
    <row r="37" spans="1:30" ht="17.25" customHeight="1" thickBot="1">
      <c r="A37" s="31"/>
      <c r="B37" s="32"/>
      <c r="C37" s="124"/>
      <c r="D37" s="128"/>
      <c r="E37" s="130"/>
      <c r="F37" s="132"/>
      <c r="G37" s="158"/>
      <c r="H37" s="140"/>
      <c r="I37" s="11" t="s">
        <v>23</v>
      </c>
      <c r="J37" s="150"/>
      <c r="K37" s="16" t="s">
        <v>12</v>
      </c>
      <c r="M37" s="173"/>
      <c r="N37" s="174"/>
      <c r="O37" s="214"/>
      <c r="P37" s="127"/>
      <c r="Q37" s="129"/>
      <c r="R37" s="131"/>
      <c r="S37" s="211"/>
      <c r="T37" s="140"/>
      <c r="U37" s="11" t="s">
        <v>13</v>
      </c>
      <c r="V37" s="150"/>
      <c r="W37" s="16" t="s">
        <v>12</v>
      </c>
      <c r="X37" s="51"/>
      <c r="Y37" s="51"/>
      <c r="Z37" s="51"/>
      <c r="AA37" s="51"/>
      <c r="AB37" s="51"/>
      <c r="AC37" s="51"/>
      <c r="AD37" s="52"/>
    </row>
    <row r="38" spans="1:30" ht="17.25" customHeight="1" thickTop="1">
      <c r="A38" s="197" t="s">
        <v>11</v>
      </c>
      <c r="B38" s="198"/>
      <c r="C38" s="125" t="s">
        <v>6</v>
      </c>
      <c r="D38" s="135"/>
      <c r="E38" s="133"/>
      <c r="F38" s="134"/>
      <c r="G38" s="141"/>
      <c r="H38" s="144"/>
      <c r="I38" s="12"/>
      <c r="J38" s="152">
        <f>SUM(E38*H38)</f>
        <v>0</v>
      </c>
      <c r="K38" s="17"/>
      <c r="M38" s="173"/>
      <c r="N38" s="174"/>
      <c r="O38" s="177" t="s">
        <v>8</v>
      </c>
      <c r="P38" s="127"/>
      <c r="Q38" s="129"/>
      <c r="R38" s="131"/>
      <c r="S38" s="165" t="s">
        <v>38</v>
      </c>
      <c r="T38" s="139"/>
      <c r="U38" s="6"/>
      <c r="V38" s="162">
        <f>SUM(Q38*T38)</f>
        <v>0</v>
      </c>
      <c r="W38" s="14"/>
      <c r="X38" s="53"/>
      <c r="Y38" s="53"/>
      <c r="Z38" s="53"/>
      <c r="AA38" s="53"/>
      <c r="AB38" s="53"/>
      <c r="AC38" s="53"/>
      <c r="AD38" s="54"/>
    </row>
    <row r="39" spans="1:30" ht="17.25" customHeight="1" thickBot="1">
      <c r="A39" s="199"/>
      <c r="B39" s="200"/>
      <c r="C39" s="126"/>
      <c r="D39" s="127"/>
      <c r="E39" s="129"/>
      <c r="F39" s="131"/>
      <c r="G39" s="138"/>
      <c r="H39" s="142"/>
      <c r="I39" s="7" t="s">
        <v>23</v>
      </c>
      <c r="J39" s="153"/>
      <c r="K39" s="15" t="s">
        <v>12</v>
      </c>
      <c r="M39" s="175"/>
      <c r="N39" s="176"/>
      <c r="O39" s="214"/>
      <c r="P39" s="128"/>
      <c r="Q39" s="130"/>
      <c r="R39" s="132"/>
      <c r="S39" s="166"/>
      <c r="T39" s="145"/>
      <c r="U39" s="13" t="s">
        <v>23</v>
      </c>
      <c r="V39" s="151"/>
      <c r="W39" s="18" t="s">
        <v>12</v>
      </c>
      <c r="X39" s="55"/>
      <c r="Y39" s="55"/>
      <c r="Z39" s="56"/>
      <c r="AA39" s="36"/>
      <c r="AB39" s="57"/>
      <c r="AC39" s="57"/>
      <c r="AD39" s="42"/>
    </row>
    <row r="40" spans="1:30" ht="17.25" customHeight="1" thickTop="1">
      <c r="A40" s="29"/>
      <c r="B40" s="30"/>
      <c r="C40" s="123" t="s">
        <v>7</v>
      </c>
      <c r="D40" s="127"/>
      <c r="E40" s="129"/>
      <c r="F40" s="131"/>
      <c r="G40" s="137"/>
      <c r="H40" s="139"/>
      <c r="I40" s="6"/>
      <c r="J40" s="162">
        <f>SUM(E40*H40)</f>
        <v>0</v>
      </c>
      <c r="K40" s="14"/>
      <c r="M40" s="197" t="s">
        <v>20</v>
      </c>
      <c r="N40" s="198"/>
      <c r="O40" s="125" t="s">
        <v>6</v>
      </c>
      <c r="P40" s="135"/>
      <c r="Q40" s="133"/>
      <c r="R40" s="134"/>
      <c r="S40" s="141"/>
      <c r="T40" s="144"/>
      <c r="U40" s="12"/>
      <c r="V40" s="152">
        <f>SUM(Q40*T40)</f>
        <v>0</v>
      </c>
      <c r="W40" s="17"/>
      <c r="X40" s="55"/>
      <c r="Y40" s="55"/>
      <c r="Z40" s="56"/>
      <c r="AA40" s="36"/>
      <c r="AB40" s="57"/>
      <c r="AC40" s="57"/>
      <c r="AD40" s="39"/>
    </row>
    <row r="41" spans="1:30" ht="17.25" customHeight="1" thickBot="1">
      <c r="A41" s="31"/>
      <c r="B41" s="32"/>
      <c r="C41" s="136"/>
      <c r="D41" s="128"/>
      <c r="E41" s="130"/>
      <c r="F41" s="132"/>
      <c r="G41" s="159"/>
      <c r="H41" s="145"/>
      <c r="I41" s="13" t="s">
        <v>13</v>
      </c>
      <c r="J41" s="151"/>
      <c r="K41" s="18" t="s">
        <v>12</v>
      </c>
      <c r="M41" s="199"/>
      <c r="N41" s="200"/>
      <c r="O41" s="124"/>
      <c r="P41" s="127"/>
      <c r="Q41" s="129"/>
      <c r="R41" s="131"/>
      <c r="S41" s="138"/>
      <c r="T41" s="140"/>
      <c r="U41" s="11" t="s">
        <v>23</v>
      </c>
      <c r="V41" s="153"/>
      <c r="W41" s="16" t="s">
        <v>12</v>
      </c>
      <c r="X41" s="46"/>
      <c r="Y41" s="46"/>
      <c r="Z41" s="46"/>
      <c r="AA41" s="46"/>
      <c r="AB41" s="46"/>
      <c r="AC41" s="46"/>
      <c r="AD41" s="47"/>
    </row>
    <row r="42" spans="1:30" ht="17.25" customHeight="1" thickTop="1">
      <c r="A42" s="197" t="s">
        <v>17</v>
      </c>
      <c r="B42" s="198"/>
      <c r="C42" s="124" t="s">
        <v>6</v>
      </c>
      <c r="D42" s="135"/>
      <c r="E42" s="133"/>
      <c r="F42" s="134"/>
      <c r="G42" s="158" t="s">
        <v>30</v>
      </c>
      <c r="H42" s="140"/>
      <c r="I42" s="11"/>
      <c r="J42" s="150">
        <f>SUM(E42*H42)</f>
        <v>0</v>
      </c>
      <c r="K42" s="16"/>
      <c r="M42" s="212" t="s">
        <v>15</v>
      </c>
      <c r="N42" s="213"/>
      <c r="O42" s="123" t="s">
        <v>7</v>
      </c>
      <c r="P42" s="127"/>
      <c r="Q42" s="129"/>
      <c r="R42" s="131"/>
      <c r="S42" s="154" t="s">
        <v>47</v>
      </c>
      <c r="T42" s="139"/>
      <c r="U42" s="6"/>
      <c r="V42" s="162">
        <f>SUM(Q42*T42)</f>
        <v>0</v>
      </c>
      <c r="W42" s="14"/>
      <c r="X42" s="46"/>
      <c r="Y42" s="46"/>
      <c r="Z42" s="46"/>
      <c r="AA42" s="46"/>
      <c r="AB42" s="46"/>
      <c r="AC42" s="46"/>
      <c r="AD42" s="47"/>
    </row>
    <row r="43" spans="1:30" ht="17.25" customHeight="1">
      <c r="A43" s="199"/>
      <c r="B43" s="200"/>
      <c r="C43" s="126"/>
      <c r="D43" s="127"/>
      <c r="E43" s="129"/>
      <c r="F43" s="131"/>
      <c r="G43" s="138"/>
      <c r="H43" s="142"/>
      <c r="I43" s="7" t="s">
        <v>23</v>
      </c>
      <c r="J43" s="153"/>
      <c r="K43" s="15" t="s">
        <v>12</v>
      </c>
      <c r="M43" s="173"/>
      <c r="N43" s="174"/>
      <c r="O43" s="126"/>
      <c r="P43" s="127"/>
      <c r="Q43" s="129"/>
      <c r="R43" s="131"/>
      <c r="S43" s="155"/>
      <c r="T43" s="142"/>
      <c r="U43" s="7" t="s">
        <v>13</v>
      </c>
      <c r="V43" s="153"/>
      <c r="W43" s="15" t="s">
        <v>12</v>
      </c>
      <c r="X43" s="46"/>
      <c r="Y43" s="46"/>
      <c r="Z43" s="46"/>
      <c r="AA43" s="46"/>
      <c r="AB43" s="46"/>
      <c r="AC43" s="46"/>
      <c r="AD43" s="47"/>
    </row>
    <row r="44" spans="1:30" ht="17.25" customHeight="1">
      <c r="A44" s="29"/>
      <c r="B44" s="30"/>
      <c r="C44" s="123" t="s">
        <v>7</v>
      </c>
      <c r="D44" s="127"/>
      <c r="E44" s="129"/>
      <c r="F44" s="131"/>
      <c r="G44" s="137"/>
      <c r="H44" s="139"/>
      <c r="I44" s="6"/>
      <c r="J44" s="162">
        <f>SUM(E44*H44)</f>
        <v>0</v>
      </c>
      <c r="K44" s="14"/>
      <c r="M44" s="173"/>
      <c r="N44" s="174"/>
      <c r="O44" s="123" t="s">
        <v>7</v>
      </c>
      <c r="P44" s="127"/>
      <c r="Q44" s="129"/>
      <c r="R44" s="131"/>
      <c r="S44" s="154" t="s">
        <v>48</v>
      </c>
      <c r="T44" s="139"/>
      <c r="U44" s="6"/>
      <c r="V44" s="162">
        <f>SUM(Q44*T44)</f>
        <v>0</v>
      </c>
      <c r="W44" s="14"/>
      <c r="X44" s="46"/>
      <c r="Y44" s="46"/>
      <c r="Z44" s="46"/>
      <c r="AA44" s="46"/>
      <c r="AB44" s="46"/>
      <c r="AC44" s="46"/>
      <c r="AD44" s="47"/>
    </row>
    <row r="45" spans="1:30" ht="17.25" customHeight="1" thickBot="1">
      <c r="A45" s="31"/>
      <c r="B45" s="32"/>
      <c r="C45" s="136"/>
      <c r="D45" s="128"/>
      <c r="E45" s="130"/>
      <c r="F45" s="132"/>
      <c r="G45" s="159"/>
      <c r="H45" s="145"/>
      <c r="I45" s="13" t="s">
        <v>23</v>
      </c>
      <c r="J45" s="151"/>
      <c r="K45" s="18" t="s">
        <v>12</v>
      </c>
      <c r="M45" s="173"/>
      <c r="N45" s="174"/>
      <c r="O45" s="126"/>
      <c r="P45" s="127"/>
      <c r="Q45" s="129"/>
      <c r="R45" s="131"/>
      <c r="S45" s="155"/>
      <c r="T45" s="142"/>
      <c r="U45" s="7" t="s">
        <v>13</v>
      </c>
      <c r="V45" s="153"/>
      <c r="W45" s="15" t="s">
        <v>12</v>
      </c>
      <c r="X45" s="46"/>
      <c r="Y45" s="46"/>
      <c r="Z45" s="46"/>
      <c r="AA45" s="46"/>
      <c r="AB45" s="46"/>
      <c r="AC45" s="46"/>
      <c r="AD45" s="47"/>
    </row>
    <row r="46" spans="1:30" ht="17.25" customHeight="1" thickTop="1">
      <c r="A46" s="167" t="s">
        <v>58</v>
      </c>
      <c r="B46" s="168"/>
      <c r="C46" s="124" t="s">
        <v>16</v>
      </c>
      <c r="D46" s="135"/>
      <c r="E46" s="133"/>
      <c r="F46" s="134"/>
      <c r="G46" s="158"/>
      <c r="H46" s="140"/>
      <c r="I46" s="11"/>
      <c r="J46" s="150">
        <f>SUM(E46*H46)</f>
        <v>0</v>
      </c>
      <c r="K46" s="16"/>
      <c r="M46" s="173"/>
      <c r="N46" s="174"/>
      <c r="O46" s="124" t="s">
        <v>7</v>
      </c>
      <c r="P46" s="127"/>
      <c r="Q46" s="129"/>
      <c r="R46" s="131"/>
      <c r="S46" s="211" t="s">
        <v>49</v>
      </c>
      <c r="T46" s="140"/>
      <c r="U46" s="11"/>
      <c r="V46" s="150">
        <f>SUM(Q46*T46)</f>
        <v>0</v>
      </c>
      <c r="W46" s="16"/>
      <c r="X46" s="58"/>
      <c r="Y46" s="59"/>
      <c r="Z46" s="59"/>
      <c r="AA46" s="59"/>
      <c r="AB46" s="59"/>
      <c r="AC46" s="59"/>
      <c r="AD46" s="60"/>
    </row>
    <row r="47" spans="1:30" ht="17.25" customHeight="1" thickBot="1">
      <c r="A47" s="207"/>
      <c r="B47" s="208"/>
      <c r="C47" s="136"/>
      <c r="D47" s="128"/>
      <c r="E47" s="130"/>
      <c r="F47" s="132"/>
      <c r="G47" s="159"/>
      <c r="H47" s="145"/>
      <c r="I47" s="13" t="s">
        <v>13</v>
      </c>
      <c r="J47" s="151"/>
      <c r="K47" s="18" t="s">
        <v>12</v>
      </c>
      <c r="M47" s="175"/>
      <c r="N47" s="176"/>
      <c r="O47" s="136"/>
      <c r="P47" s="128"/>
      <c r="Q47" s="130"/>
      <c r="R47" s="132"/>
      <c r="S47" s="204"/>
      <c r="T47" s="145"/>
      <c r="U47" s="13" t="s">
        <v>13</v>
      </c>
      <c r="V47" s="151"/>
      <c r="W47" s="18" t="s">
        <v>12</v>
      </c>
      <c r="X47" s="61"/>
      <c r="Y47" s="62"/>
      <c r="Z47" s="62"/>
      <c r="AA47" s="62"/>
      <c r="AB47" s="62"/>
      <c r="AC47" s="62"/>
      <c r="AD47" s="63"/>
    </row>
    <row r="48" spans="1:30" ht="17.25" customHeight="1" thickTop="1">
      <c r="A48" s="209" t="s">
        <v>32</v>
      </c>
      <c r="B48" s="210"/>
      <c r="C48" s="124" t="s">
        <v>16</v>
      </c>
      <c r="D48" s="135"/>
      <c r="E48" s="133"/>
      <c r="F48" s="134"/>
      <c r="G48" s="158"/>
      <c r="H48" s="140"/>
      <c r="I48" s="11"/>
      <c r="J48" s="150">
        <f>SUM(E48*H48)</f>
        <v>0</v>
      </c>
      <c r="K48" s="16"/>
      <c r="M48" s="205" t="s">
        <v>60</v>
      </c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</row>
    <row r="49" spans="1:30" ht="17.25" customHeight="1" thickBot="1">
      <c r="A49" s="156"/>
      <c r="B49" s="157"/>
      <c r="C49" s="136"/>
      <c r="D49" s="128"/>
      <c r="E49" s="130"/>
      <c r="F49" s="132"/>
      <c r="G49" s="159"/>
      <c r="H49" s="145"/>
      <c r="I49" s="13" t="s">
        <v>13</v>
      </c>
      <c r="J49" s="151"/>
      <c r="K49" s="18" t="s">
        <v>12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</row>
    <row r="50" spans="13:30" ht="9.75" customHeight="1" thickBot="1" thickTop="1"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</row>
    <row r="51" spans="1:31" ht="39" customHeight="1" thickTop="1">
      <c r="A51" s="258"/>
      <c r="B51" s="259"/>
      <c r="C51" s="259"/>
      <c r="D51" s="259"/>
      <c r="E51" s="259"/>
      <c r="F51" s="259"/>
      <c r="G51" s="259"/>
      <c r="H51" s="260"/>
      <c r="I51" s="28"/>
      <c r="J51" s="265"/>
      <c r="K51" s="265"/>
      <c r="L51" s="21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2"/>
      <c r="X51" s="270"/>
      <c r="Y51" s="271"/>
      <c r="Z51" s="271"/>
      <c r="AA51" s="23" t="s">
        <v>31</v>
      </c>
      <c r="AB51" s="272"/>
      <c r="AC51" s="272"/>
      <c r="AD51" s="24" t="s">
        <v>27</v>
      </c>
      <c r="AE51" s="25"/>
    </row>
    <row r="52" spans="1:30" ht="39" customHeight="1" thickBot="1">
      <c r="A52" s="261"/>
      <c r="B52" s="262"/>
      <c r="C52" s="262"/>
      <c r="D52" s="262"/>
      <c r="E52" s="262"/>
      <c r="F52" s="263"/>
      <c r="G52" s="264"/>
      <c r="H52" s="263"/>
      <c r="I52" s="26"/>
      <c r="J52" s="266"/>
      <c r="K52" s="266"/>
      <c r="L52" s="266"/>
      <c r="M52" s="266"/>
      <c r="N52" s="266"/>
      <c r="O52" s="267"/>
      <c r="P52" s="269"/>
      <c r="Q52" s="266"/>
      <c r="R52" s="266"/>
      <c r="S52" s="266"/>
      <c r="T52" s="267"/>
      <c r="U52" s="281" t="s">
        <v>61</v>
      </c>
      <c r="V52" s="284"/>
      <c r="W52" s="284"/>
      <c r="X52" s="284"/>
      <c r="Y52" s="284"/>
      <c r="Z52" s="284"/>
      <c r="AA52" s="284"/>
      <c r="AB52" s="284"/>
      <c r="AC52" s="284"/>
      <c r="AD52" s="285"/>
    </row>
    <row r="53" spans="2:7" ht="14.25" thickTop="1">
      <c r="B53" s="9"/>
      <c r="C53" s="10"/>
      <c r="G53" s="9"/>
    </row>
    <row r="54" ht="13.5">
      <c r="C54" s="10"/>
    </row>
    <row r="55" spans="2:3" ht="13.5">
      <c r="B55" s="9"/>
      <c r="C55" s="10"/>
    </row>
    <row r="56" spans="2:7" ht="13.5">
      <c r="B56" s="9"/>
      <c r="C56" s="10"/>
      <c r="G56" s="9"/>
    </row>
  </sheetData>
  <sheetProtection sheet="1" objects="1" scenarios="1" formatCells="0" selectLockedCells="1"/>
  <mergeCells count="370">
    <mergeCell ref="E32:E33"/>
    <mergeCell ref="F32:F33"/>
    <mergeCell ref="R38:R39"/>
    <mergeCell ref="P40:P41"/>
    <mergeCell ref="Q40:Q41"/>
    <mergeCell ref="R40:R41"/>
    <mergeCell ref="H38:H39"/>
    <mergeCell ref="G34:G35"/>
    <mergeCell ref="F40:F41"/>
    <mergeCell ref="Q38:Q39"/>
    <mergeCell ref="P4:P5"/>
    <mergeCell ref="Q4:Q5"/>
    <mergeCell ref="R4:R5"/>
    <mergeCell ref="P6:P7"/>
    <mergeCell ref="Q6:Q7"/>
    <mergeCell ref="R6:R7"/>
    <mergeCell ref="A4:B5"/>
    <mergeCell ref="A12:B13"/>
    <mergeCell ref="A18:B19"/>
    <mergeCell ref="A32:B33"/>
    <mergeCell ref="A38:B39"/>
    <mergeCell ref="A42:B43"/>
    <mergeCell ref="S46:S47"/>
    <mergeCell ref="Q44:Q45"/>
    <mergeCell ref="P42:P43"/>
    <mergeCell ref="M43:N47"/>
    <mergeCell ref="S44:S45"/>
    <mergeCell ref="J44:J45"/>
    <mergeCell ref="O10:O11"/>
    <mergeCell ref="J10:J11"/>
    <mergeCell ref="J12:J13"/>
    <mergeCell ref="H36:H37"/>
    <mergeCell ref="O36:O37"/>
    <mergeCell ref="R44:R45"/>
    <mergeCell ref="O44:O45"/>
    <mergeCell ref="R42:R43"/>
    <mergeCell ref="P44:P45"/>
    <mergeCell ref="M10:N11"/>
    <mergeCell ref="H30:H31"/>
    <mergeCell ref="O28:O29"/>
    <mergeCell ref="O26:O27"/>
    <mergeCell ref="H26:H27"/>
    <mergeCell ref="G22:G23"/>
    <mergeCell ref="O18:O19"/>
    <mergeCell ref="J22:J23"/>
    <mergeCell ref="H18:H19"/>
    <mergeCell ref="H20:H21"/>
    <mergeCell ref="M4:N5"/>
    <mergeCell ref="M14:N15"/>
    <mergeCell ref="O12:O13"/>
    <mergeCell ref="O8:O9"/>
    <mergeCell ref="O22:O23"/>
    <mergeCell ref="H24:H25"/>
    <mergeCell ref="J4:J5"/>
    <mergeCell ref="J6:J7"/>
    <mergeCell ref="M16:N16"/>
    <mergeCell ref="M17:N23"/>
    <mergeCell ref="O4:O5"/>
    <mergeCell ref="Q18:Q19"/>
    <mergeCell ref="O20:O21"/>
    <mergeCell ref="P24:P25"/>
    <mergeCell ref="P26:P27"/>
    <mergeCell ref="O6:O7"/>
    <mergeCell ref="O14:O15"/>
    <mergeCell ref="P18:P19"/>
    <mergeCell ref="P8:P9"/>
    <mergeCell ref="Q8:Q9"/>
    <mergeCell ref="S16:S17"/>
    <mergeCell ref="H6:H7"/>
    <mergeCell ref="G16:G17"/>
    <mergeCell ref="G10:G11"/>
    <mergeCell ref="H28:H29"/>
    <mergeCell ref="J26:J27"/>
    <mergeCell ref="J28:J29"/>
    <mergeCell ref="J8:J9"/>
    <mergeCell ref="H16:H17"/>
    <mergeCell ref="G18:G19"/>
    <mergeCell ref="R18:R19"/>
    <mergeCell ref="P20:P21"/>
    <mergeCell ref="Q22:Q23"/>
    <mergeCell ref="R22:R23"/>
    <mergeCell ref="Q20:Q21"/>
    <mergeCell ref="P22:P23"/>
    <mergeCell ref="P10:P11"/>
    <mergeCell ref="P12:P13"/>
    <mergeCell ref="Q12:Q13"/>
    <mergeCell ref="R12:R13"/>
    <mergeCell ref="R8:R9"/>
    <mergeCell ref="R14:R15"/>
    <mergeCell ref="Q14:Q15"/>
    <mergeCell ref="V8:V9"/>
    <mergeCell ref="V10:V11"/>
    <mergeCell ref="T12:T13"/>
    <mergeCell ref="S8:S9"/>
    <mergeCell ref="R10:R11"/>
    <mergeCell ref="S12:S13"/>
    <mergeCell ref="S14:S15"/>
    <mergeCell ref="J16:J17"/>
    <mergeCell ref="J20:J21"/>
    <mergeCell ref="J14:J15"/>
    <mergeCell ref="J18:J19"/>
    <mergeCell ref="O16:O17"/>
    <mergeCell ref="P14:P15"/>
    <mergeCell ref="P16:P17"/>
    <mergeCell ref="V30:V31"/>
    <mergeCell ref="O38:O39"/>
    <mergeCell ref="O40:O41"/>
    <mergeCell ref="V46:V47"/>
    <mergeCell ref="V42:V43"/>
    <mergeCell ref="Q30:Q31"/>
    <mergeCell ref="P30:P31"/>
    <mergeCell ref="T46:T47"/>
    <mergeCell ref="T44:T45"/>
    <mergeCell ref="O46:O47"/>
    <mergeCell ref="V40:V41"/>
    <mergeCell ref="S32:S33"/>
    <mergeCell ref="O34:O35"/>
    <mergeCell ref="O32:O33"/>
    <mergeCell ref="S34:S35"/>
    <mergeCell ref="T40:T41"/>
    <mergeCell ref="Q26:Q27"/>
    <mergeCell ref="R26:R27"/>
    <mergeCell ref="P28:P29"/>
    <mergeCell ref="Q28:Q29"/>
    <mergeCell ref="R28:R29"/>
    <mergeCell ref="T30:T31"/>
    <mergeCell ref="G48:G49"/>
    <mergeCell ref="D36:D37"/>
    <mergeCell ref="E36:E37"/>
    <mergeCell ref="F36:F37"/>
    <mergeCell ref="M40:N41"/>
    <mergeCell ref="M42:N42"/>
    <mergeCell ref="G40:G41"/>
    <mergeCell ref="G42:G43"/>
    <mergeCell ref="D42:D43"/>
    <mergeCell ref="E42:E43"/>
    <mergeCell ref="A46:B47"/>
    <mergeCell ref="A48:B49"/>
    <mergeCell ref="H48:H49"/>
    <mergeCell ref="J48:J49"/>
    <mergeCell ref="S36:S37"/>
    <mergeCell ref="P36:P37"/>
    <mergeCell ref="Q36:Q37"/>
    <mergeCell ref="R36:R37"/>
    <mergeCell ref="P38:P39"/>
    <mergeCell ref="C48:C49"/>
    <mergeCell ref="X51:Z51"/>
    <mergeCell ref="AB51:AC51"/>
    <mergeCell ref="P46:P47"/>
    <mergeCell ref="Q46:Q47"/>
    <mergeCell ref="R46:R47"/>
    <mergeCell ref="V36:V37"/>
    <mergeCell ref="M48:AD50"/>
    <mergeCell ref="V44:V45"/>
    <mergeCell ref="V38:V39"/>
    <mergeCell ref="T42:T43"/>
    <mergeCell ref="D48:D49"/>
    <mergeCell ref="E48:E49"/>
    <mergeCell ref="F48:F49"/>
    <mergeCell ref="D46:D47"/>
    <mergeCell ref="P52:T52"/>
    <mergeCell ref="A51:H51"/>
    <mergeCell ref="J51:K51"/>
    <mergeCell ref="M51:V51"/>
    <mergeCell ref="J52:O52"/>
    <mergeCell ref="U52:AD52"/>
    <mergeCell ref="C44:C45"/>
    <mergeCell ref="D30:D31"/>
    <mergeCell ref="E30:E31"/>
    <mergeCell ref="F30:F31"/>
    <mergeCell ref="G32:G33"/>
    <mergeCell ref="F42:F43"/>
    <mergeCell ref="G36:G37"/>
    <mergeCell ref="G38:G39"/>
    <mergeCell ref="D32:D33"/>
    <mergeCell ref="D44:D45"/>
    <mergeCell ref="A52:F52"/>
    <mergeCell ref="G52:H52"/>
    <mergeCell ref="A29:B29"/>
    <mergeCell ref="G28:G29"/>
    <mergeCell ref="G30:G31"/>
    <mergeCell ref="D34:D35"/>
    <mergeCell ref="E34:E35"/>
    <mergeCell ref="F34:F35"/>
    <mergeCell ref="D38:D39"/>
    <mergeCell ref="E38:E39"/>
    <mergeCell ref="F10:F11"/>
    <mergeCell ref="D4:D5"/>
    <mergeCell ref="E4:E5"/>
    <mergeCell ref="F16:F17"/>
    <mergeCell ref="D6:D7"/>
    <mergeCell ref="E6:E7"/>
    <mergeCell ref="F6:F7"/>
    <mergeCell ref="D8:D9"/>
    <mergeCell ref="C4:C5"/>
    <mergeCell ref="G4:G5"/>
    <mergeCell ref="C6:C7"/>
    <mergeCell ref="C8:C9"/>
    <mergeCell ref="C10:C11"/>
    <mergeCell ref="E8:E9"/>
    <mergeCell ref="F8:F9"/>
    <mergeCell ref="G6:G7"/>
    <mergeCell ref="D10:D11"/>
    <mergeCell ref="E10:E11"/>
    <mergeCell ref="S4:S5"/>
    <mergeCell ref="S6:S7"/>
    <mergeCell ref="S10:S11"/>
    <mergeCell ref="T6:T7"/>
    <mergeCell ref="V4:V5"/>
    <mergeCell ref="E22:E23"/>
    <mergeCell ref="F4:F5"/>
    <mergeCell ref="H4:H5"/>
    <mergeCell ref="E14:E15"/>
    <mergeCell ref="F14:F15"/>
    <mergeCell ref="D3:F3"/>
    <mergeCell ref="J3:K3"/>
    <mergeCell ref="O1:S2"/>
    <mergeCell ref="T3:U3"/>
    <mergeCell ref="V3:W3"/>
    <mergeCell ref="P3:R3"/>
    <mergeCell ref="H3:I3"/>
    <mergeCell ref="M3:N3"/>
    <mergeCell ref="A1:I1"/>
    <mergeCell ref="A3:B3"/>
    <mergeCell ref="H32:H33"/>
    <mergeCell ref="M34:N34"/>
    <mergeCell ref="M35:N39"/>
    <mergeCell ref="H34:H35"/>
    <mergeCell ref="J42:J43"/>
    <mergeCell ref="U1:AD1"/>
    <mergeCell ref="X3:AD3"/>
    <mergeCell ref="X4:AD13"/>
    <mergeCell ref="Q10:Q11"/>
    <mergeCell ref="M6:N7"/>
    <mergeCell ref="H42:H43"/>
    <mergeCell ref="T38:T39"/>
    <mergeCell ref="J34:J35"/>
    <mergeCell ref="J36:J37"/>
    <mergeCell ref="Q34:Q35"/>
    <mergeCell ref="R34:R35"/>
    <mergeCell ref="S40:S41"/>
    <mergeCell ref="Q42:Q43"/>
    <mergeCell ref="H40:H41"/>
    <mergeCell ref="C12:C13"/>
    <mergeCell ref="C14:C15"/>
    <mergeCell ref="T36:T37"/>
    <mergeCell ref="J30:J31"/>
    <mergeCell ref="O30:O31"/>
    <mergeCell ref="F12:F13"/>
    <mergeCell ref="T34:T35"/>
    <mergeCell ref="T22:T23"/>
    <mergeCell ref="M32:N33"/>
    <mergeCell ref="Q16:Q17"/>
    <mergeCell ref="V20:V21"/>
    <mergeCell ref="V24:V25"/>
    <mergeCell ref="V22:V23"/>
    <mergeCell ref="V28:V29"/>
    <mergeCell ref="V6:V7"/>
    <mergeCell ref="T32:T33"/>
    <mergeCell ref="T8:T9"/>
    <mergeCell ref="V18:V19"/>
    <mergeCell ref="V12:V13"/>
    <mergeCell ref="V14:V15"/>
    <mergeCell ref="V16:V17"/>
    <mergeCell ref="T14:T15"/>
    <mergeCell ref="T4:T5"/>
    <mergeCell ref="T10:T11"/>
    <mergeCell ref="V26:V27"/>
    <mergeCell ref="R16:R17"/>
    <mergeCell ref="R20:R21"/>
    <mergeCell ref="S18:S19"/>
    <mergeCell ref="T20:T21"/>
    <mergeCell ref="T18:T19"/>
    <mergeCell ref="O42:O43"/>
    <mergeCell ref="J32:J33"/>
    <mergeCell ref="Q24:Q25"/>
    <mergeCell ref="R24:R25"/>
    <mergeCell ref="R30:R31"/>
    <mergeCell ref="S26:S27"/>
    <mergeCell ref="S30:S31"/>
    <mergeCell ref="S42:S43"/>
    <mergeCell ref="S38:S39"/>
    <mergeCell ref="P34:P35"/>
    <mergeCell ref="T16:T17"/>
    <mergeCell ref="S20:S21"/>
    <mergeCell ref="S24:S25"/>
    <mergeCell ref="S22:S23"/>
    <mergeCell ref="G44:G45"/>
    <mergeCell ref="H46:H47"/>
    <mergeCell ref="J40:J41"/>
    <mergeCell ref="M24:N25"/>
    <mergeCell ref="M26:N26"/>
    <mergeCell ref="M27:N31"/>
    <mergeCell ref="V34:V35"/>
    <mergeCell ref="O24:O25"/>
    <mergeCell ref="T24:T25"/>
    <mergeCell ref="T28:T29"/>
    <mergeCell ref="T26:T27"/>
    <mergeCell ref="V32:V33"/>
    <mergeCell ref="P32:P33"/>
    <mergeCell ref="Q32:Q33"/>
    <mergeCell ref="R32:R33"/>
    <mergeCell ref="S28:S29"/>
    <mergeCell ref="A30:B30"/>
    <mergeCell ref="A31:B31"/>
    <mergeCell ref="G46:G47"/>
    <mergeCell ref="C32:C33"/>
    <mergeCell ref="C24:C25"/>
    <mergeCell ref="C26:C27"/>
    <mergeCell ref="C28:C29"/>
    <mergeCell ref="A24:B24"/>
    <mergeCell ref="A25:B25"/>
    <mergeCell ref="A26:B26"/>
    <mergeCell ref="A27:B27"/>
    <mergeCell ref="A28:B28"/>
    <mergeCell ref="J46:J47"/>
    <mergeCell ref="J24:J25"/>
    <mergeCell ref="J38:J39"/>
    <mergeCell ref="C30:C31"/>
    <mergeCell ref="H44:H45"/>
    <mergeCell ref="G26:G27"/>
    <mergeCell ref="D24:D25"/>
    <mergeCell ref="G24:G25"/>
    <mergeCell ref="D20:D21"/>
    <mergeCell ref="E20:E21"/>
    <mergeCell ref="F20:F21"/>
    <mergeCell ref="D22:D23"/>
    <mergeCell ref="H22:H23"/>
    <mergeCell ref="F22:F23"/>
    <mergeCell ref="G20:G21"/>
    <mergeCell ref="D12:D13"/>
    <mergeCell ref="E12:E13"/>
    <mergeCell ref="G14:G15"/>
    <mergeCell ref="D14:D15"/>
    <mergeCell ref="H8:H9"/>
    <mergeCell ref="G12:G13"/>
    <mergeCell ref="H14:H15"/>
    <mergeCell ref="G8:G9"/>
    <mergeCell ref="H10:H11"/>
    <mergeCell ref="H12:H13"/>
    <mergeCell ref="C20:C21"/>
    <mergeCell ref="E44:E45"/>
    <mergeCell ref="D26:D27"/>
    <mergeCell ref="E26:E27"/>
    <mergeCell ref="F26:F27"/>
    <mergeCell ref="D28:D29"/>
    <mergeCell ref="E28:E29"/>
    <mergeCell ref="F38:F39"/>
    <mergeCell ref="D40:D41"/>
    <mergeCell ref="E40:E41"/>
    <mergeCell ref="D18:D19"/>
    <mergeCell ref="E18:E19"/>
    <mergeCell ref="F18:F19"/>
    <mergeCell ref="C42:C43"/>
    <mergeCell ref="C46:C47"/>
    <mergeCell ref="C34:C35"/>
    <mergeCell ref="C40:C41"/>
    <mergeCell ref="C36:C37"/>
    <mergeCell ref="C38:C39"/>
    <mergeCell ref="C22:C23"/>
    <mergeCell ref="C16:C17"/>
    <mergeCell ref="C18:C19"/>
    <mergeCell ref="D16:D17"/>
    <mergeCell ref="E16:E17"/>
    <mergeCell ref="F44:F45"/>
    <mergeCell ref="E46:E47"/>
    <mergeCell ref="F46:F47"/>
    <mergeCell ref="E24:E25"/>
    <mergeCell ref="F28:F29"/>
    <mergeCell ref="F24:F2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zoomScale="60" zoomScaleNormal="60" zoomScalePageLayoutView="0" workbookViewId="0" topLeftCell="A1">
      <selection activeCell="G4" sqref="G4"/>
    </sheetView>
  </sheetViews>
  <sheetFormatPr defaultColWidth="9.00390625" defaultRowHeight="13.5"/>
  <cols>
    <col min="1" max="1" width="21.625" style="0" customWidth="1"/>
    <col min="2" max="2" width="6.625" style="0" customWidth="1"/>
    <col min="3" max="3" width="4.625" style="1" customWidth="1"/>
    <col min="4" max="4" width="7.625" style="1" customWidth="1"/>
    <col min="5" max="5" width="2.875" style="1" customWidth="1"/>
    <col min="6" max="6" width="23.875" style="0" customWidth="1"/>
    <col min="7" max="7" width="8.125" style="0" customWidth="1"/>
    <col min="8" max="8" width="4.25390625" style="0" customWidth="1"/>
    <col min="9" max="9" width="12.125" style="0" customWidth="1"/>
    <col min="10" max="10" width="3.625" style="0" customWidth="1"/>
    <col min="11" max="11" width="1.875" style="0" customWidth="1"/>
    <col min="12" max="12" width="21.625" style="0" customWidth="1"/>
    <col min="13" max="13" width="6.625" style="0" customWidth="1"/>
    <col min="14" max="14" width="4.625" style="1" customWidth="1"/>
    <col min="15" max="15" width="7.625" style="1" customWidth="1"/>
    <col min="16" max="16" width="2.875" style="1" customWidth="1"/>
    <col min="17" max="17" width="23.875" style="0" customWidth="1"/>
    <col min="18" max="18" width="8.125" style="0" customWidth="1"/>
    <col min="19" max="19" width="4.125" style="0" customWidth="1"/>
    <col min="20" max="20" width="12.125" style="0" customWidth="1"/>
    <col min="21" max="21" width="3.625" style="0" customWidth="1"/>
    <col min="22" max="22" width="7.625" style="0" customWidth="1"/>
    <col min="23" max="23" width="5.625" style="0" customWidth="1"/>
    <col min="24" max="24" width="3.625" style="0" customWidth="1"/>
    <col min="25" max="26" width="3.125" style="0" customWidth="1"/>
    <col min="27" max="27" width="6.125" style="0" customWidth="1"/>
    <col min="28" max="28" width="4.00390625" style="0" customWidth="1"/>
  </cols>
  <sheetData>
    <row r="1" spans="1:27" ht="30" customHeight="1">
      <c r="A1" s="122" t="s">
        <v>122</v>
      </c>
      <c r="B1" s="122"/>
      <c r="C1" s="122"/>
      <c r="D1" s="122"/>
      <c r="E1" s="122"/>
      <c r="F1" s="122"/>
      <c r="G1" s="122"/>
      <c r="H1" s="122"/>
      <c r="I1" s="5"/>
      <c r="J1" s="3" t="s">
        <v>121</v>
      </c>
      <c r="K1" s="4"/>
      <c r="L1" s="4"/>
      <c r="M1" s="188" t="s">
        <v>62</v>
      </c>
      <c r="N1" s="189"/>
      <c r="O1" s="189"/>
      <c r="P1" s="189"/>
      <c r="Q1" s="189"/>
      <c r="R1" s="8"/>
      <c r="S1" s="179"/>
      <c r="T1" s="179"/>
      <c r="U1" s="179"/>
      <c r="V1" s="179"/>
      <c r="W1" s="179"/>
      <c r="X1" s="179"/>
      <c r="Y1" s="179"/>
      <c r="Z1" s="179"/>
      <c r="AA1" s="179"/>
    </row>
    <row r="2" spans="1:17" ht="7.5" customHeight="1" thickBot="1">
      <c r="A2" s="2"/>
      <c r="B2" s="2"/>
      <c r="M2" s="189"/>
      <c r="N2" s="189"/>
      <c r="O2" s="189"/>
      <c r="P2" s="189"/>
      <c r="Q2" s="189"/>
    </row>
    <row r="3" spans="1:27" ht="15" thickBot="1" thickTop="1">
      <c r="A3" s="201" t="s">
        <v>120</v>
      </c>
      <c r="B3" s="202"/>
      <c r="C3" s="223"/>
      <c r="D3" s="223"/>
      <c r="E3" s="223"/>
      <c r="F3" s="19" t="s">
        <v>2</v>
      </c>
      <c r="G3" s="125" t="s">
        <v>3</v>
      </c>
      <c r="H3" s="125"/>
      <c r="I3" s="125" t="s">
        <v>4</v>
      </c>
      <c r="J3" s="224"/>
      <c r="K3" s="20"/>
      <c r="L3" s="225" t="s">
        <v>0</v>
      </c>
      <c r="M3" s="226"/>
      <c r="N3" s="227"/>
      <c r="O3" s="227"/>
      <c r="P3" s="227"/>
      <c r="Q3" s="121" t="s">
        <v>2</v>
      </c>
      <c r="R3" s="226" t="s">
        <v>3</v>
      </c>
      <c r="S3" s="226"/>
      <c r="T3" s="226" t="s">
        <v>4</v>
      </c>
      <c r="U3" s="228"/>
      <c r="V3" s="229" t="s">
        <v>19</v>
      </c>
      <c r="W3" s="230"/>
      <c r="X3" s="230"/>
      <c r="Y3" s="230"/>
      <c r="Z3" s="230"/>
      <c r="AA3" s="231"/>
    </row>
    <row r="4" spans="1:28" ht="35.25" customHeight="1" thickTop="1">
      <c r="A4" s="215" t="s">
        <v>119</v>
      </c>
      <c r="B4" s="216"/>
      <c r="C4" s="113"/>
      <c r="D4" s="112"/>
      <c r="E4" s="111"/>
      <c r="F4" s="120"/>
      <c r="G4" s="109"/>
      <c r="H4" s="108" t="s">
        <v>23</v>
      </c>
      <c r="I4" s="107">
        <f aca="true" t="shared" si="0" ref="I4:I26">D4*G4</f>
        <v>0</v>
      </c>
      <c r="J4" s="106" t="s">
        <v>12</v>
      </c>
      <c r="L4" s="234" t="s">
        <v>118</v>
      </c>
      <c r="M4" s="235"/>
      <c r="N4" s="113"/>
      <c r="O4" s="112"/>
      <c r="P4" s="111"/>
      <c r="Q4" s="119"/>
      <c r="R4" s="109"/>
      <c r="S4" s="108" t="s">
        <v>23</v>
      </c>
      <c r="T4" s="107">
        <f aca="true" t="shared" si="1" ref="T4:T25">O4*R4</f>
        <v>0</v>
      </c>
      <c r="U4" s="106" t="s">
        <v>12</v>
      </c>
      <c r="V4" s="217" t="s">
        <v>117</v>
      </c>
      <c r="W4" s="218"/>
      <c r="X4" s="218"/>
      <c r="Y4" s="218"/>
      <c r="Z4" s="218"/>
      <c r="AA4" s="219"/>
      <c r="AB4" s="118"/>
    </row>
    <row r="5" spans="1:27" ht="35.25" customHeight="1">
      <c r="A5" s="238" t="s">
        <v>116</v>
      </c>
      <c r="B5" s="239"/>
      <c r="C5" s="101"/>
      <c r="D5" s="103"/>
      <c r="E5" s="99"/>
      <c r="F5" s="117"/>
      <c r="G5" s="97"/>
      <c r="H5" s="96" t="s">
        <v>13</v>
      </c>
      <c r="I5" s="95">
        <f t="shared" si="0"/>
        <v>0</v>
      </c>
      <c r="J5" s="94" t="s">
        <v>12</v>
      </c>
      <c r="L5" s="232" t="s">
        <v>115</v>
      </c>
      <c r="M5" s="233"/>
      <c r="N5" s="101"/>
      <c r="O5" s="103"/>
      <c r="P5" s="99"/>
      <c r="Q5" s="104"/>
      <c r="R5" s="97"/>
      <c r="S5" s="96" t="s">
        <v>23</v>
      </c>
      <c r="T5" s="95">
        <f t="shared" si="1"/>
        <v>0</v>
      </c>
      <c r="U5" s="94" t="s">
        <v>12</v>
      </c>
      <c r="V5" s="220"/>
      <c r="W5" s="221"/>
      <c r="X5" s="221"/>
      <c r="Y5" s="221"/>
      <c r="Z5" s="221"/>
      <c r="AA5" s="222"/>
    </row>
    <row r="6" spans="1:27" ht="35.25" customHeight="1">
      <c r="A6" s="240" t="s">
        <v>114</v>
      </c>
      <c r="B6" s="241"/>
      <c r="C6" s="101"/>
      <c r="D6" s="103"/>
      <c r="E6" s="99"/>
      <c r="F6" s="102" t="s">
        <v>113</v>
      </c>
      <c r="G6" s="97"/>
      <c r="H6" s="96" t="s">
        <v>13</v>
      </c>
      <c r="I6" s="95">
        <f t="shared" si="0"/>
        <v>0</v>
      </c>
      <c r="J6" s="94" t="s">
        <v>12</v>
      </c>
      <c r="L6" s="232" t="s">
        <v>112</v>
      </c>
      <c r="M6" s="233"/>
      <c r="N6" s="101"/>
      <c r="O6" s="103"/>
      <c r="P6" s="99"/>
      <c r="Q6" s="104"/>
      <c r="R6" s="97"/>
      <c r="S6" s="96" t="s">
        <v>23</v>
      </c>
      <c r="T6" s="95">
        <f t="shared" si="1"/>
        <v>0</v>
      </c>
      <c r="U6" s="94" t="s">
        <v>12</v>
      </c>
      <c r="V6" s="220"/>
      <c r="W6" s="221"/>
      <c r="X6" s="221"/>
      <c r="Y6" s="221"/>
      <c r="Z6" s="221"/>
      <c r="AA6" s="222"/>
    </row>
    <row r="7" spans="1:27" ht="35.25" customHeight="1">
      <c r="A7" s="199"/>
      <c r="B7" s="200"/>
      <c r="C7" s="101"/>
      <c r="D7" s="103"/>
      <c r="E7" s="99"/>
      <c r="F7" s="102" t="s">
        <v>111</v>
      </c>
      <c r="G7" s="97"/>
      <c r="H7" s="96" t="s">
        <v>13</v>
      </c>
      <c r="I7" s="95">
        <f t="shared" si="0"/>
        <v>0</v>
      </c>
      <c r="J7" s="94" t="s">
        <v>12</v>
      </c>
      <c r="L7" s="232" t="s">
        <v>110</v>
      </c>
      <c r="M7" s="233"/>
      <c r="N7" s="101"/>
      <c r="O7" s="103"/>
      <c r="P7" s="99"/>
      <c r="Q7" s="104"/>
      <c r="R7" s="97"/>
      <c r="S7" s="96" t="s">
        <v>23</v>
      </c>
      <c r="T7" s="95">
        <f t="shared" si="1"/>
        <v>0</v>
      </c>
      <c r="U7" s="94" t="s">
        <v>12</v>
      </c>
      <c r="V7" s="220"/>
      <c r="W7" s="221"/>
      <c r="X7" s="221"/>
      <c r="Y7" s="221"/>
      <c r="Z7" s="221"/>
      <c r="AA7" s="222"/>
    </row>
    <row r="8" spans="1:27" ht="35.25" customHeight="1">
      <c r="A8" s="199"/>
      <c r="B8" s="200"/>
      <c r="C8" s="101"/>
      <c r="D8" s="103"/>
      <c r="E8" s="99"/>
      <c r="F8" s="102" t="s">
        <v>109</v>
      </c>
      <c r="G8" s="97"/>
      <c r="H8" s="96" t="s">
        <v>13</v>
      </c>
      <c r="I8" s="95">
        <f t="shared" si="0"/>
        <v>0</v>
      </c>
      <c r="J8" s="94" t="s">
        <v>12</v>
      </c>
      <c r="L8" s="232" t="s">
        <v>108</v>
      </c>
      <c r="M8" s="233"/>
      <c r="N8" s="101"/>
      <c r="O8" s="103"/>
      <c r="P8" s="99"/>
      <c r="Q8" s="104"/>
      <c r="R8" s="97"/>
      <c r="S8" s="96" t="s">
        <v>13</v>
      </c>
      <c r="T8" s="95">
        <f t="shared" si="1"/>
        <v>0</v>
      </c>
      <c r="U8" s="94" t="s">
        <v>12</v>
      </c>
      <c r="V8" s="220"/>
      <c r="W8" s="221"/>
      <c r="X8" s="221"/>
      <c r="Y8" s="221"/>
      <c r="Z8" s="221"/>
      <c r="AA8" s="222"/>
    </row>
    <row r="9" spans="1:27" ht="35.25" customHeight="1">
      <c r="A9" s="199"/>
      <c r="B9" s="200"/>
      <c r="C9" s="101"/>
      <c r="D9" s="103"/>
      <c r="E9" s="99"/>
      <c r="F9" s="102" t="s">
        <v>107</v>
      </c>
      <c r="G9" s="97"/>
      <c r="H9" s="96" t="s">
        <v>13</v>
      </c>
      <c r="I9" s="95">
        <f t="shared" si="0"/>
        <v>0</v>
      </c>
      <c r="J9" s="94" t="s">
        <v>12</v>
      </c>
      <c r="L9" s="236" t="s">
        <v>106</v>
      </c>
      <c r="M9" s="237"/>
      <c r="N9" s="101"/>
      <c r="O9" s="103"/>
      <c r="P9" s="99"/>
      <c r="Q9" s="104" t="s">
        <v>81</v>
      </c>
      <c r="R9" s="97"/>
      <c r="S9" s="96" t="s">
        <v>13</v>
      </c>
      <c r="T9" s="95">
        <f t="shared" si="1"/>
        <v>0</v>
      </c>
      <c r="U9" s="94" t="s">
        <v>12</v>
      </c>
      <c r="V9" s="114"/>
      <c r="W9" s="92"/>
      <c r="X9" s="92"/>
      <c r="Y9" s="92"/>
      <c r="Z9" s="92"/>
      <c r="AA9" s="91"/>
    </row>
    <row r="10" spans="1:27" ht="35.25" customHeight="1">
      <c r="A10" s="199"/>
      <c r="B10" s="200"/>
      <c r="C10" s="101"/>
      <c r="D10" s="103"/>
      <c r="E10" s="99"/>
      <c r="F10" s="104" t="s">
        <v>105</v>
      </c>
      <c r="G10" s="97"/>
      <c r="H10" s="96" t="s">
        <v>13</v>
      </c>
      <c r="I10" s="95">
        <f t="shared" si="0"/>
        <v>0</v>
      </c>
      <c r="J10" s="94" t="s">
        <v>12</v>
      </c>
      <c r="L10" s="242" t="s">
        <v>104</v>
      </c>
      <c r="M10" s="243"/>
      <c r="N10" s="101"/>
      <c r="O10" s="103"/>
      <c r="P10" s="99"/>
      <c r="Q10" s="104" t="s">
        <v>103</v>
      </c>
      <c r="R10" s="97"/>
      <c r="S10" s="96" t="s">
        <v>13</v>
      </c>
      <c r="T10" s="95">
        <f t="shared" si="1"/>
        <v>0</v>
      </c>
      <c r="U10" s="94" t="s">
        <v>12</v>
      </c>
      <c r="V10" s="114"/>
      <c r="W10" s="92"/>
      <c r="X10" s="92"/>
      <c r="Y10" s="92"/>
      <c r="Z10" s="92"/>
      <c r="AA10" s="91"/>
    </row>
    <row r="11" spans="1:27" ht="35.25" customHeight="1" thickBot="1">
      <c r="A11" s="246"/>
      <c r="B11" s="247"/>
      <c r="C11" s="90"/>
      <c r="D11" s="89"/>
      <c r="E11" s="88"/>
      <c r="F11" s="64" t="s">
        <v>102</v>
      </c>
      <c r="G11" s="87"/>
      <c r="H11" s="6" t="s">
        <v>23</v>
      </c>
      <c r="I11" s="86">
        <f t="shared" si="0"/>
        <v>0</v>
      </c>
      <c r="J11" s="14" t="s">
        <v>12</v>
      </c>
      <c r="L11" s="242"/>
      <c r="M11" s="243"/>
      <c r="N11" s="101"/>
      <c r="O11" s="103"/>
      <c r="P11" s="99"/>
      <c r="Q11" s="104" t="s">
        <v>101</v>
      </c>
      <c r="R11" s="97"/>
      <c r="S11" s="96" t="s">
        <v>13</v>
      </c>
      <c r="T11" s="95">
        <f t="shared" si="1"/>
        <v>0</v>
      </c>
      <c r="U11" s="94" t="s">
        <v>12</v>
      </c>
      <c r="V11" s="114"/>
      <c r="W11" s="92"/>
      <c r="X11" s="92"/>
      <c r="Y11" s="92"/>
      <c r="Z11" s="92"/>
      <c r="AA11" s="91"/>
    </row>
    <row r="12" spans="1:27" ht="35.25" customHeight="1" thickTop="1">
      <c r="A12" s="234" t="s">
        <v>100</v>
      </c>
      <c r="B12" s="235"/>
      <c r="C12" s="113"/>
      <c r="D12" s="112"/>
      <c r="E12" s="111"/>
      <c r="F12" s="116"/>
      <c r="G12" s="109"/>
      <c r="H12" s="108" t="s">
        <v>13</v>
      </c>
      <c r="I12" s="107">
        <f t="shared" si="0"/>
        <v>0</v>
      </c>
      <c r="J12" s="106" t="s">
        <v>12</v>
      </c>
      <c r="L12" s="244"/>
      <c r="M12" s="245"/>
      <c r="N12" s="101"/>
      <c r="O12" s="103"/>
      <c r="P12" s="99"/>
      <c r="Q12" s="104" t="s">
        <v>74</v>
      </c>
      <c r="R12" s="97"/>
      <c r="S12" s="96" t="s">
        <v>23</v>
      </c>
      <c r="T12" s="95">
        <f t="shared" si="1"/>
        <v>0</v>
      </c>
      <c r="U12" s="94" t="s">
        <v>12</v>
      </c>
      <c r="V12" s="114"/>
      <c r="W12" s="92"/>
      <c r="X12" s="92"/>
      <c r="Y12" s="92"/>
      <c r="Z12" s="92"/>
      <c r="AA12" s="91"/>
    </row>
    <row r="13" spans="1:27" ht="35.25" customHeight="1">
      <c r="A13" s="232" t="s">
        <v>99</v>
      </c>
      <c r="B13" s="233"/>
      <c r="C13" s="101"/>
      <c r="D13" s="103"/>
      <c r="E13" s="99"/>
      <c r="F13" s="102"/>
      <c r="G13" s="97"/>
      <c r="H13" s="96" t="s">
        <v>13</v>
      </c>
      <c r="I13" s="95">
        <f t="shared" si="0"/>
        <v>0</v>
      </c>
      <c r="J13" s="94" t="s">
        <v>12</v>
      </c>
      <c r="L13" s="232" t="s">
        <v>98</v>
      </c>
      <c r="M13" s="233"/>
      <c r="N13" s="101"/>
      <c r="O13" s="103"/>
      <c r="P13" s="99"/>
      <c r="Q13" s="115" t="s">
        <v>97</v>
      </c>
      <c r="R13" s="97"/>
      <c r="S13" s="96" t="s">
        <v>26</v>
      </c>
      <c r="T13" s="95">
        <f t="shared" si="1"/>
        <v>0</v>
      </c>
      <c r="U13" s="94" t="s">
        <v>12</v>
      </c>
      <c r="V13" s="114"/>
      <c r="W13" s="92"/>
      <c r="X13" s="92"/>
      <c r="Y13" s="92"/>
      <c r="Z13" s="92"/>
      <c r="AA13" s="91"/>
    </row>
    <row r="14" spans="1:27" ht="35.25" customHeight="1" thickBot="1">
      <c r="A14" s="232" t="s">
        <v>96</v>
      </c>
      <c r="B14" s="233"/>
      <c r="C14" s="101"/>
      <c r="D14" s="103"/>
      <c r="E14" s="99"/>
      <c r="F14" s="102"/>
      <c r="G14" s="97"/>
      <c r="H14" s="96" t="s">
        <v>13</v>
      </c>
      <c r="I14" s="95">
        <f t="shared" si="0"/>
        <v>0</v>
      </c>
      <c r="J14" s="94" t="s">
        <v>12</v>
      </c>
      <c r="L14" s="248" t="s">
        <v>95</v>
      </c>
      <c r="M14" s="252"/>
      <c r="N14" s="77"/>
      <c r="O14" s="76"/>
      <c r="P14" s="75"/>
      <c r="Q14" s="74"/>
      <c r="R14" s="73"/>
      <c r="S14" s="72" t="s">
        <v>13</v>
      </c>
      <c r="T14" s="71">
        <f t="shared" si="1"/>
        <v>0</v>
      </c>
      <c r="U14" s="70" t="s">
        <v>12</v>
      </c>
      <c r="V14" s="114"/>
      <c r="W14" s="92"/>
      <c r="X14" s="92"/>
      <c r="Y14" s="92"/>
      <c r="Z14" s="92"/>
      <c r="AA14" s="91"/>
    </row>
    <row r="15" spans="1:27" ht="35.25" customHeight="1" thickTop="1">
      <c r="A15" s="236" t="s">
        <v>94</v>
      </c>
      <c r="B15" s="237"/>
      <c r="C15" s="101"/>
      <c r="D15" s="103"/>
      <c r="E15" s="99"/>
      <c r="F15" s="102" t="s">
        <v>93</v>
      </c>
      <c r="G15" s="97"/>
      <c r="H15" s="96" t="s">
        <v>13</v>
      </c>
      <c r="I15" s="95">
        <f t="shared" si="0"/>
        <v>0</v>
      </c>
      <c r="J15" s="94" t="s">
        <v>12</v>
      </c>
      <c r="L15" s="253" t="s">
        <v>92</v>
      </c>
      <c r="M15" s="254"/>
      <c r="N15" s="113"/>
      <c r="O15" s="112"/>
      <c r="P15" s="111"/>
      <c r="Q15" s="110"/>
      <c r="R15" s="109"/>
      <c r="S15" s="108" t="s">
        <v>23</v>
      </c>
      <c r="T15" s="107">
        <f t="shared" si="1"/>
        <v>0</v>
      </c>
      <c r="U15" s="106" t="s">
        <v>12</v>
      </c>
      <c r="V15" s="93"/>
      <c r="W15" s="92"/>
      <c r="X15" s="92"/>
      <c r="Y15" s="92"/>
      <c r="Z15" s="92"/>
      <c r="AA15" s="91"/>
    </row>
    <row r="16" spans="1:27" ht="35.25" customHeight="1">
      <c r="A16" s="242" t="s">
        <v>91</v>
      </c>
      <c r="B16" s="243"/>
      <c r="C16" s="101"/>
      <c r="D16" s="103"/>
      <c r="E16" s="99"/>
      <c r="F16" s="102" t="s">
        <v>90</v>
      </c>
      <c r="G16" s="97"/>
      <c r="H16" s="96" t="s">
        <v>13</v>
      </c>
      <c r="I16" s="95">
        <f t="shared" si="0"/>
        <v>0</v>
      </c>
      <c r="J16" s="94" t="s">
        <v>12</v>
      </c>
      <c r="L16" s="232" t="s">
        <v>89</v>
      </c>
      <c r="M16" s="233"/>
      <c r="N16" s="101"/>
      <c r="O16" s="103"/>
      <c r="P16" s="99"/>
      <c r="Q16" s="104"/>
      <c r="R16" s="97"/>
      <c r="S16" s="96" t="s">
        <v>13</v>
      </c>
      <c r="T16" s="95">
        <f t="shared" si="1"/>
        <v>0</v>
      </c>
      <c r="U16" s="94" t="s">
        <v>12</v>
      </c>
      <c r="V16" s="93"/>
      <c r="W16" s="92"/>
      <c r="X16" s="92"/>
      <c r="Y16" s="92"/>
      <c r="Z16" s="92"/>
      <c r="AA16" s="91"/>
    </row>
    <row r="17" spans="1:27" ht="35.25" customHeight="1">
      <c r="A17" s="255"/>
      <c r="B17" s="256"/>
      <c r="C17" s="101"/>
      <c r="D17" s="103"/>
      <c r="E17" s="99"/>
      <c r="F17" s="104" t="s">
        <v>88</v>
      </c>
      <c r="G17" s="97"/>
      <c r="H17" s="96" t="s">
        <v>23</v>
      </c>
      <c r="I17" s="95">
        <f t="shared" si="0"/>
        <v>0</v>
      </c>
      <c r="J17" s="94" t="s">
        <v>12</v>
      </c>
      <c r="L17" s="232" t="s">
        <v>87</v>
      </c>
      <c r="M17" s="233"/>
      <c r="N17" s="101"/>
      <c r="O17" s="103"/>
      <c r="P17" s="99"/>
      <c r="Q17" s="105"/>
      <c r="R17" s="97"/>
      <c r="S17" s="96" t="s">
        <v>23</v>
      </c>
      <c r="T17" s="95">
        <f t="shared" si="1"/>
        <v>0</v>
      </c>
      <c r="U17" s="94" t="s">
        <v>12</v>
      </c>
      <c r="V17" s="93"/>
      <c r="W17" s="92"/>
      <c r="X17" s="92"/>
      <c r="Y17" s="92"/>
      <c r="Z17" s="92"/>
      <c r="AA17" s="91"/>
    </row>
    <row r="18" spans="1:27" ht="35.25" customHeight="1">
      <c r="A18" s="232" t="s">
        <v>86</v>
      </c>
      <c r="B18" s="233"/>
      <c r="C18" s="101"/>
      <c r="D18" s="103"/>
      <c r="E18" s="99"/>
      <c r="F18" s="104" t="s">
        <v>85</v>
      </c>
      <c r="G18" s="97"/>
      <c r="H18" s="96" t="s">
        <v>23</v>
      </c>
      <c r="I18" s="95">
        <f t="shared" si="0"/>
        <v>0</v>
      </c>
      <c r="J18" s="94" t="s">
        <v>12</v>
      </c>
      <c r="L18" s="232" t="s">
        <v>84</v>
      </c>
      <c r="M18" s="233"/>
      <c r="N18" s="101"/>
      <c r="O18" s="103"/>
      <c r="P18" s="99"/>
      <c r="Q18" s="104"/>
      <c r="R18" s="97"/>
      <c r="S18" s="96" t="s">
        <v>23</v>
      </c>
      <c r="T18" s="95">
        <f t="shared" si="1"/>
        <v>0</v>
      </c>
      <c r="U18" s="94" t="s">
        <v>12</v>
      </c>
      <c r="V18" s="93"/>
      <c r="W18" s="92"/>
      <c r="X18" s="92"/>
      <c r="Y18" s="92"/>
      <c r="Z18" s="92"/>
      <c r="AA18" s="91"/>
    </row>
    <row r="19" spans="1:27" ht="35.25" customHeight="1" thickBot="1">
      <c r="A19" s="248" t="s">
        <v>83</v>
      </c>
      <c r="B19" s="252"/>
      <c r="C19" s="77"/>
      <c r="D19" s="76"/>
      <c r="E19" s="75"/>
      <c r="F19" s="74"/>
      <c r="G19" s="73"/>
      <c r="H19" s="72" t="s">
        <v>13</v>
      </c>
      <c r="I19" s="71">
        <f t="shared" si="0"/>
        <v>0</v>
      </c>
      <c r="J19" s="70" t="s">
        <v>12</v>
      </c>
      <c r="L19" s="236" t="s">
        <v>82</v>
      </c>
      <c r="M19" s="237"/>
      <c r="N19" s="101"/>
      <c r="O19" s="103"/>
      <c r="P19" s="99"/>
      <c r="Q19" s="104" t="s">
        <v>81</v>
      </c>
      <c r="R19" s="97"/>
      <c r="S19" s="96" t="s">
        <v>13</v>
      </c>
      <c r="T19" s="95">
        <f t="shared" si="1"/>
        <v>0</v>
      </c>
      <c r="U19" s="94" t="s">
        <v>12</v>
      </c>
      <c r="V19" s="93"/>
      <c r="W19" s="92"/>
      <c r="X19" s="92"/>
      <c r="Y19" s="92"/>
      <c r="Z19" s="92"/>
      <c r="AA19" s="91"/>
    </row>
    <row r="20" spans="1:27" ht="35.25" customHeight="1" thickTop="1">
      <c r="A20" s="232" t="s">
        <v>80</v>
      </c>
      <c r="B20" s="233"/>
      <c r="C20" s="101"/>
      <c r="D20" s="103"/>
      <c r="E20" s="99"/>
      <c r="F20" s="104"/>
      <c r="G20" s="97"/>
      <c r="H20" s="96" t="s">
        <v>23</v>
      </c>
      <c r="I20" s="95">
        <f t="shared" si="0"/>
        <v>0</v>
      </c>
      <c r="J20" s="94" t="s">
        <v>12</v>
      </c>
      <c r="L20" s="242" t="s">
        <v>79</v>
      </c>
      <c r="M20" s="243"/>
      <c r="N20" s="101"/>
      <c r="O20" s="103"/>
      <c r="P20" s="99"/>
      <c r="Q20" s="104" t="s">
        <v>78</v>
      </c>
      <c r="R20" s="97"/>
      <c r="S20" s="96" t="s">
        <v>13</v>
      </c>
      <c r="T20" s="95">
        <f t="shared" si="1"/>
        <v>0</v>
      </c>
      <c r="U20" s="94" t="s">
        <v>12</v>
      </c>
      <c r="V20" s="93"/>
      <c r="W20" s="92"/>
      <c r="X20" s="92"/>
      <c r="Y20" s="92"/>
      <c r="Z20" s="92"/>
      <c r="AA20" s="91"/>
    </row>
    <row r="21" spans="1:27" ht="35.25" customHeight="1">
      <c r="A21" s="232" t="s">
        <v>77</v>
      </c>
      <c r="B21" s="233"/>
      <c r="C21" s="101"/>
      <c r="D21" s="103"/>
      <c r="E21" s="99"/>
      <c r="F21" s="104"/>
      <c r="G21" s="97"/>
      <c r="H21" s="96" t="s">
        <v>13</v>
      </c>
      <c r="I21" s="95">
        <f t="shared" si="0"/>
        <v>0</v>
      </c>
      <c r="J21" s="94" t="s">
        <v>12</v>
      </c>
      <c r="L21" s="242"/>
      <c r="M21" s="243"/>
      <c r="N21" s="101"/>
      <c r="O21" s="103"/>
      <c r="P21" s="99"/>
      <c r="Q21" s="104" t="s">
        <v>76</v>
      </c>
      <c r="R21" s="97"/>
      <c r="S21" s="96" t="s">
        <v>13</v>
      </c>
      <c r="T21" s="95">
        <f t="shared" si="1"/>
        <v>0</v>
      </c>
      <c r="U21" s="94" t="s">
        <v>12</v>
      </c>
      <c r="V21" s="93"/>
      <c r="W21" s="92"/>
      <c r="X21" s="92"/>
      <c r="Y21" s="92"/>
      <c r="Z21" s="92"/>
      <c r="AA21" s="91"/>
    </row>
    <row r="22" spans="1:27" ht="35.25" customHeight="1">
      <c r="A22" s="232" t="s">
        <v>75</v>
      </c>
      <c r="B22" s="233"/>
      <c r="C22" s="101"/>
      <c r="D22" s="103"/>
      <c r="E22" s="99"/>
      <c r="F22" s="104"/>
      <c r="G22" s="97"/>
      <c r="H22" s="96" t="s">
        <v>13</v>
      </c>
      <c r="I22" s="95">
        <f t="shared" si="0"/>
        <v>0</v>
      </c>
      <c r="J22" s="94" t="s">
        <v>12</v>
      </c>
      <c r="L22" s="244"/>
      <c r="M22" s="245"/>
      <c r="N22" s="101"/>
      <c r="O22" s="103"/>
      <c r="P22" s="99"/>
      <c r="Q22" s="104" t="s">
        <v>74</v>
      </c>
      <c r="R22" s="97"/>
      <c r="S22" s="96" t="s">
        <v>23</v>
      </c>
      <c r="T22" s="95">
        <f t="shared" si="1"/>
        <v>0</v>
      </c>
      <c r="U22" s="94" t="s">
        <v>12</v>
      </c>
      <c r="V22" s="93"/>
      <c r="W22" s="92"/>
      <c r="X22" s="92"/>
      <c r="Y22" s="92"/>
      <c r="Z22" s="92"/>
      <c r="AA22" s="91"/>
    </row>
    <row r="23" spans="1:27" ht="35.25" customHeight="1">
      <c r="A23" s="232" t="s">
        <v>73</v>
      </c>
      <c r="B23" s="233"/>
      <c r="C23" s="101"/>
      <c r="D23" s="103"/>
      <c r="E23" s="99"/>
      <c r="F23" s="102"/>
      <c r="G23" s="97"/>
      <c r="H23" s="96" t="s">
        <v>23</v>
      </c>
      <c r="I23" s="95">
        <f t="shared" si="0"/>
        <v>0</v>
      </c>
      <c r="J23" s="94" t="s">
        <v>12</v>
      </c>
      <c r="L23" s="250" t="s">
        <v>72</v>
      </c>
      <c r="M23" s="251"/>
      <c r="N23" s="101"/>
      <c r="O23" s="100"/>
      <c r="P23" s="99"/>
      <c r="Q23" s="98" t="s">
        <v>71</v>
      </c>
      <c r="R23" s="97"/>
      <c r="S23" s="96" t="s">
        <v>23</v>
      </c>
      <c r="T23" s="95">
        <f t="shared" si="1"/>
        <v>0</v>
      </c>
      <c r="U23" s="94" t="s">
        <v>12</v>
      </c>
      <c r="V23" s="93"/>
      <c r="W23" s="92"/>
      <c r="X23" s="92"/>
      <c r="Y23" s="92"/>
      <c r="Z23" s="92"/>
      <c r="AA23" s="91"/>
    </row>
    <row r="24" spans="1:27" ht="35.25" customHeight="1" thickBot="1">
      <c r="A24" s="236" t="s">
        <v>70</v>
      </c>
      <c r="B24" s="237"/>
      <c r="C24" s="90"/>
      <c r="D24" s="89"/>
      <c r="E24" s="88"/>
      <c r="F24" s="64"/>
      <c r="G24" s="87"/>
      <c r="H24" s="6" t="s">
        <v>23</v>
      </c>
      <c r="I24" s="86">
        <f t="shared" si="0"/>
        <v>0</v>
      </c>
      <c r="J24" s="14" t="s">
        <v>12</v>
      </c>
      <c r="L24" s="248" t="s">
        <v>69</v>
      </c>
      <c r="M24" s="249"/>
      <c r="N24" s="77"/>
      <c r="O24" s="76"/>
      <c r="P24" s="75"/>
      <c r="Q24" s="74"/>
      <c r="R24" s="73"/>
      <c r="S24" s="72" t="s">
        <v>13</v>
      </c>
      <c r="T24" s="71">
        <f t="shared" si="1"/>
        <v>0</v>
      </c>
      <c r="U24" s="70" t="s">
        <v>12</v>
      </c>
      <c r="V24" s="93"/>
      <c r="W24" s="92"/>
      <c r="X24" s="92"/>
      <c r="Y24" s="92"/>
      <c r="Z24" s="92"/>
      <c r="AA24" s="91"/>
    </row>
    <row r="25" spans="1:27" ht="35.25" customHeight="1" thickBot="1" thickTop="1">
      <c r="A25" s="236" t="s">
        <v>68</v>
      </c>
      <c r="B25" s="237"/>
      <c r="C25" s="90"/>
      <c r="D25" s="89"/>
      <c r="E25" s="88"/>
      <c r="F25" s="65"/>
      <c r="G25" s="87"/>
      <c r="H25" s="6" t="s">
        <v>13</v>
      </c>
      <c r="I25" s="86">
        <f t="shared" si="0"/>
        <v>0</v>
      </c>
      <c r="J25" s="14" t="s">
        <v>12</v>
      </c>
      <c r="L25" s="207" t="s">
        <v>67</v>
      </c>
      <c r="M25" s="208"/>
      <c r="N25" s="85"/>
      <c r="O25" s="84"/>
      <c r="P25" s="83"/>
      <c r="Q25" s="66"/>
      <c r="R25" s="82"/>
      <c r="S25" s="13" t="s">
        <v>23</v>
      </c>
      <c r="T25" s="81">
        <f t="shared" si="1"/>
        <v>0</v>
      </c>
      <c r="U25" s="18" t="s">
        <v>12</v>
      </c>
      <c r="V25" s="80"/>
      <c r="W25" s="79"/>
      <c r="X25" s="79"/>
      <c r="Y25" s="79"/>
      <c r="Z25" s="79"/>
      <c r="AA25" s="78"/>
    </row>
    <row r="26" spans="1:27" ht="35.25" customHeight="1" thickBot="1" thickTop="1">
      <c r="A26" s="248" t="s">
        <v>66</v>
      </c>
      <c r="B26" s="252"/>
      <c r="C26" s="77"/>
      <c r="D26" s="76"/>
      <c r="E26" s="75"/>
      <c r="F26" s="74"/>
      <c r="G26" s="73"/>
      <c r="H26" s="72" t="s">
        <v>13</v>
      </c>
      <c r="I26" s="71">
        <f t="shared" si="0"/>
        <v>0</v>
      </c>
      <c r="J26" s="70" t="s">
        <v>12</v>
      </c>
      <c r="L26" s="257" t="s">
        <v>65</v>
      </c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</row>
    <row r="27" spans="1:27" ht="9.75" customHeight="1" thickBot="1" thickTop="1">
      <c r="A27" s="69"/>
      <c r="B27" s="68"/>
      <c r="C27" s="68"/>
      <c r="E27" s="6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spans="1:28" ht="39" customHeight="1" thickTop="1">
      <c r="A28" s="273"/>
      <c r="B28" s="274"/>
      <c r="C28" s="274"/>
      <c r="D28" s="274"/>
      <c r="E28" s="274"/>
      <c r="F28" s="274"/>
      <c r="G28" s="274"/>
      <c r="H28" s="28"/>
      <c r="I28" s="277"/>
      <c r="J28" s="278"/>
      <c r="K28" s="21"/>
      <c r="L28" s="268"/>
      <c r="M28" s="268"/>
      <c r="N28" s="268"/>
      <c r="O28" s="268"/>
      <c r="P28" s="268"/>
      <c r="Q28" s="268"/>
      <c r="R28" s="268"/>
      <c r="S28" s="268"/>
      <c r="T28" s="268"/>
      <c r="U28" s="22"/>
      <c r="V28" s="279"/>
      <c r="W28" s="280"/>
      <c r="X28" s="23" t="s">
        <v>31</v>
      </c>
      <c r="Y28" s="280"/>
      <c r="Z28" s="280"/>
      <c r="AA28" s="24" t="s">
        <v>27</v>
      </c>
      <c r="AB28" s="25"/>
    </row>
    <row r="29" spans="1:27" ht="39" customHeight="1" thickBot="1">
      <c r="A29" s="275"/>
      <c r="B29" s="276"/>
      <c r="C29" s="276"/>
      <c r="D29" s="276"/>
      <c r="E29" s="276"/>
      <c r="F29" s="276"/>
      <c r="G29" s="276"/>
      <c r="H29" s="26"/>
      <c r="I29" s="266"/>
      <c r="J29" s="266"/>
      <c r="K29" s="266"/>
      <c r="L29" s="266"/>
      <c r="M29" s="267"/>
      <c r="N29" s="269"/>
      <c r="O29" s="266"/>
      <c r="P29" s="266"/>
      <c r="Q29" s="266"/>
      <c r="R29" s="267"/>
      <c r="S29" s="281" t="s">
        <v>61</v>
      </c>
      <c r="T29" s="282"/>
      <c r="U29" s="282"/>
      <c r="V29" s="282"/>
      <c r="W29" s="282"/>
      <c r="X29" s="282"/>
      <c r="Y29" s="282"/>
      <c r="Z29" s="282"/>
      <c r="AA29" s="283"/>
    </row>
    <row r="30" spans="1:6" ht="14.25" thickTop="1">
      <c r="A30" s="9"/>
      <c r="B30" s="9"/>
      <c r="F30" s="9"/>
    </row>
    <row r="32" spans="1:2" ht="13.5">
      <c r="A32" s="9"/>
      <c r="B32" s="9"/>
    </row>
    <row r="33" spans="1:6" ht="13.5">
      <c r="A33" s="9"/>
      <c r="B33" s="9"/>
      <c r="F33" s="9"/>
    </row>
  </sheetData>
  <sheetProtection sheet="1" objects="1" scenarios="1" formatCells="0" selectLockedCells="1"/>
  <mergeCells count="64">
    <mergeCell ref="S29:AA29"/>
    <mergeCell ref="L13:M13"/>
    <mergeCell ref="L25:M25"/>
    <mergeCell ref="I29:M29"/>
    <mergeCell ref="L14:M14"/>
    <mergeCell ref="L26:AA26"/>
    <mergeCell ref="I28:J28"/>
    <mergeCell ref="L28:T28"/>
    <mergeCell ref="V28:W28"/>
    <mergeCell ref="Y28:Z28"/>
    <mergeCell ref="A29:E29"/>
    <mergeCell ref="F29:G29"/>
    <mergeCell ref="N29:R29"/>
    <mergeCell ref="A28:G28"/>
    <mergeCell ref="A25:B25"/>
    <mergeCell ref="A26:B26"/>
    <mergeCell ref="A23:B23"/>
    <mergeCell ref="L15:M15"/>
    <mergeCell ref="L16:M16"/>
    <mergeCell ref="A16:B16"/>
    <mergeCell ref="A17:B17"/>
    <mergeCell ref="A18:B18"/>
    <mergeCell ref="A15:B15"/>
    <mergeCell ref="L20:M22"/>
    <mergeCell ref="L17:M17"/>
    <mergeCell ref="L18:M18"/>
    <mergeCell ref="L24:M24"/>
    <mergeCell ref="A20:B20"/>
    <mergeCell ref="A21:B21"/>
    <mergeCell ref="A22:B22"/>
    <mergeCell ref="L23:M23"/>
    <mergeCell ref="A24:B24"/>
    <mergeCell ref="L19:M19"/>
    <mergeCell ref="A19:B19"/>
    <mergeCell ref="A13:B13"/>
    <mergeCell ref="A8:B8"/>
    <mergeCell ref="A9:B9"/>
    <mergeCell ref="A10:B10"/>
    <mergeCell ref="A14:B14"/>
    <mergeCell ref="A11:B11"/>
    <mergeCell ref="L7:M7"/>
    <mergeCell ref="L8:M8"/>
    <mergeCell ref="L9:M9"/>
    <mergeCell ref="A12:B12"/>
    <mergeCell ref="A5:B5"/>
    <mergeCell ref="A6:B6"/>
    <mergeCell ref="A7:B7"/>
    <mergeCell ref="L10:M12"/>
    <mergeCell ref="R3:S3"/>
    <mergeCell ref="T3:U3"/>
    <mergeCell ref="V3:AA3"/>
    <mergeCell ref="L5:M5"/>
    <mergeCell ref="L6:M6"/>
    <mergeCell ref="L4:M4"/>
    <mergeCell ref="A4:B4"/>
    <mergeCell ref="V4:AA8"/>
    <mergeCell ref="M1:Q2"/>
    <mergeCell ref="S1:AA1"/>
    <mergeCell ref="A3:B3"/>
    <mergeCell ref="C3:E3"/>
    <mergeCell ref="G3:H3"/>
    <mergeCell ref="I3:J3"/>
    <mergeCell ref="L3:M3"/>
    <mergeCell ref="N3:P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YUYA</dc:creator>
  <cp:keywords/>
  <dc:description/>
  <cp:lastModifiedBy>Yuya Itakura</cp:lastModifiedBy>
  <cp:lastPrinted>2024-03-11T00:12:19Z</cp:lastPrinted>
  <dcterms:created xsi:type="dcterms:W3CDTF">1997-01-08T22:48:59Z</dcterms:created>
  <dcterms:modified xsi:type="dcterms:W3CDTF">2024-03-11T00:27:28Z</dcterms:modified>
  <cp:category/>
  <cp:version/>
  <cp:contentType/>
  <cp:contentStatus/>
</cp:coreProperties>
</file>